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<sst xmlns="http://schemas.openxmlformats.org/spreadsheetml/2006/main" count="107" uniqueCount="84">
  <si>
    <t>4GRD Supply List</t>
  </si>
  <si>
    <t>Kids' Shelf</t>
  </si>
  <si>
    <t>My Shelf</t>
  </si>
  <si>
    <t>Religion</t>
  </si>
  <si>
    <t>BC I</t>
  </si>
  <si>
    <t>Bible History</t>
  </si>
  <si>
    <t>Saints books (choose your own)</t>
  </si>
  <si>
    <t xml:space="preserve">Bible </t>
  </si>
  <si>
    <t>Copies</t>
  </si>
  <si>
    <t>Math</t>
  </si>
  <si>
    <t>Math 5/4 text</t>
  </si>
  <si>
    <t>Answer key</t>
  </si>
  <si>
    <t>Tests 2-12 ev, 14-28</t>
  </si>
  <si>
    <t>Laminated facts sheets</t>
  </si>
  <si>
    <t>Test key</t>
  </si>
  <si>
    <t>Grammar</t>
  </si>
  <si>
    <t>ILL</t>
  </si>
  <si>
    <t>Lesson 21</t>
  </si>
  <si>
    <t>Spelling</t>
  </si>
  <si>
    <t>Spelling notebook</t>
  </si>
  <si>
    <t>WRTR</t>
  </si>
  <si>
    <t>Laminated WRTR sheet</t>
  </si>
  <si>
    <t>Phonogram cards</t>
  </si>
  <si>
    <t>SASN</t>
  </si>
  <si>
    <t>Poetry</t>
  </si>
  <si>
    <t>Harp and Laurel Wreath</t>
  </si>
  <si>
    <t>Kids' Shelf*</t>
  </si>
  <si>
    <t>History</t>
  </si>
  <si>
    <t>Who Were the Vikings</t>
  </si>
  <si>
    <t>P&amp;P key</t>
  </si>
  <si>
    <t>P&amp;P test copies 1-21</t>
  </si>
  <si>
    <t>St. Brendan...Voyage Before Columbus</t>
  </si>
  <si>
    <t>Columbus D'Aulaire</t>
  </si>
  <si>
    <t>18 Models choices (cardstock)</t>
  </si>
  <si>
    <t>Catholic Faith Comes ot America</t>
  </si>
  <si>
    <t>Log of Santa Maria</t>
  </si>
  <si>
    <t>Evangelization of the New World</t>
  </si>
  <si>
    <t>He went with Vasco Da Gama</t>
  </si>
  <si>
    <t>He went with Magellan</t>
  </si>
  <si>
    <t>Lion to Guard Us</t>
  </si>
  <si>
    <t>IYS Mayflower</t>
  </si>
  <si>
    <t>Pilgrim's First Thanksgiving</t>
  </si>
  <si>
    <t>18 Colonial Models</t>
  </si>
  <si>
    <t>Justin Morgan Had a Horse</t>
  </si>
  <si>
    <t>IYL Williamsburg</t>
  </si>
  <si>
    <t>Cross Among Tomahawks</t>
  </si>
  <si>
    <t>St. Isaac and the Indians</t>
  </si>
  <si>
    <t>Father Marquette and the Great River</t>
  </si>
  <si>
    <t>Matchlock Gun</t>
  </si>
  <si>
    <t>Madeleine in Command</t>
  </si>
  <si>
    <t>D'Aulaire Washington</t>
  </si>
  <si>
    <t>There are many other supplementary books to add if you have time.</t>
  </si>
  <si>
    <t>Geography</t>
  </si>
  <si>
    <t>States and caps cards</t>
  </si>
  <si>
    <t>DYOCC p. 78</t>
  </si>
  <si>
    <t>Map skills workbook</t>
  </si>
  <si>
    <t>USA outline map key</t>
  </si>
  <si>
    <t>My shelf</t>
  </si>
  <si>
    <t>Science</t>
  </si>
  <si>
    <t>UGW text</t>
  </si>
  <si>
    <t>Quizzes, Tests (if used)</t>
  </si>
  <si>
    <t>a Birds of North America book (helpful)</t>
  </si>
  <si>
    <t>Quiz,Test key (if used)</t>
  </si>
  <si>
    <t>p. 201-203 text</t>
  </si>
  <si>
    <t>Blank book</t>
  </si>
  <si>
    <t>Latin</t>
  </si>
  <si>
    <t>Text</t>
  </si>
  <si>
    <t>Key</t>
  </si>
  <si>
    <t>Tests</t>
  </si>
  <si>
    <t>Vocabulary cards</t>
  </si>
  <si>
    <t>Quizzes</t>
  </si>
  <si>
    <t>Worksheets</t>
  </si>
  <si>
    <t>Art</t>
  </si>
  <si>
    <t>McIntyre</t>
  </si>
  <si>
    <t>Art schools instructions (syllabus)</t>
  </si>
  <si>
    <t>MIR instructions (syllabus)</t>
  </si>
  <si>
    <t>Hudson River cards</t>
  </si>
  <si>
    <t>Impressionist cards</t>
  </si>
  <si>
    <t>Western cards</t>
  </si>
  <si>
    <t>Step 8</t>
  </si>
  <si>
    <t>Music</t>
  </si>
  <si>
    <t>worksheets 1-44</t>
  </si>
  <si>
    <t>*Italicized items have to be homemade, but I haven't posted one.</t>
  </si>
  <si>
    <t>**Shaded cells are hyperlinked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</si>
</sst>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sz val="24.0"/>
      <color rgb="FF000000"/>
      <name val="Calibri"/>
    </font>
    <font>
      <name val="Arial"/>
    </font>
    <font>
      <b/>
      <sz val="11.0"/>
      <color rgb="FF000000"/>
      <name val="Calibri"/>
    </font>
    <font>
      <sz val="11.0"/>
      <color rgb="FF000000"/>
      <name val="Calibri"/>
    </font>
    <font>
      <u/>
      <sz val="11.0"/>
      <color rgb="FF000000"/>
      <name val="Calibri"/>
    </font>
    <font>
      <i/>
      <name val="Arial"/>
    </font>
    <font>
      <u/>
      <sz val="11.0"/>
      <color rgb="FF000000"/>
      <name val="Calibri"/>
    </font>
    <font>
      <u/>
      <sz val="11.0"/>
      <color rgb="FF000000"/>
      <name val="Calibri"/>
    </font>
    <font>
      <sz val="11.0"/>
      <name val="Calibri"/>
    </font>
    <font>
      <u/>
      <sz val="11.0"/>
      <color rgb="FF000000"/>
      <name val="Calibri"/>
    </font>
    <font>
      <color rgb="FF000000"/>
      <name val="Arial"/>
    </font>
    <font/>
    <font>
      <b/>
      <name val="Arial"/>
    </font>
    <font>
      <i/>
      <sz val="11.0"/>
      <color rgb="FF000000"/>
      <name val="Calibri"/>
    </font>
    <font>
      <u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1" fillId="0" fontId="2" numFmtId="0" xfId="0" applyAlignment="1" applyBorder="1" applyFont="1">
      <alignment/>
    </xf>
    <xf borderId="0" fillId="0" fontId="3" numFmtId="0" xfId="0" applyAlignment="1" applyFont="1">
      <alignment/>
    </xf>
    <xf borderId="1" fillId="2" fontId="2" numFmtId="0" xfId="0" applyAlignment="1" applyBorder="1" applyFont="1">
      <alignment/>
    </xf>
    <xf borderId="0" fillId="2" fontId="3" numFmtId="0" xfId="0" applyAlignment="1" applyFont="1">
      <alignment/>
    </xf>
    <xf borderId="2" fillId="0" fontId="4" numFmtId="0" xfId="0" applyAlignment="1" applyBorder="1" applyFont="1">
      <alignment/>
    </xf>
    <xf borderId="3" fillId="0" fontId="2" numFmtId="0" xfId="0" applyAlignment="1" applyBorder="1" applyFont="1">
      <alignment/>
    </xf>
    <xf borderId="2" fillId="0" fontId="4" numFmtId="0" xfId="0" applyAlignment="1" applyBorder="1" applyFont="1">
      <alignment/>
    </xf>
    <xf borderId="0" fillId="3" fontId="5" numFmtId="0" xfId="0" applyAlignment="1" applyFill="1" applyFont="1">
      <alignment/>
    </xf>
    <xf borderId="4" fillId="2" fontId="2" numFmtId="0" xfId="0" applyAlignment="1" applyBorder="1" applyFont="1">
      <alignment/>
    </xf>
    <xf borderId="2" fillId="0" fontId="2" numFmtId="0" xfId="0" applyAlignment="1" applyBorder="1" applyFont="1">
      <alignment/>
    </xf>
    <xf borderId="0" fillId="0" fontId="4" numFmtId="0" xfId="0" applyAlignment="1" applyFont="1">
      <alignment/>
    </xf>
    <xf borderId="0" fillId="2" fontId="4" numFmtId="0" xfId="0" applyAlignment="1" applyFont="1">
      <alignment/>
    </xf>
    <xf borderId="4" fillId="0" fontId="2" numFmtId="0" xfId="0" applyAlignment="1" applyBorder="1" applyFont="1">
      <alignment/>
    </xf>
    <xf borderId="0" fillId="0" fontId="6" numFmtId="0" xfId="0" applyAlignment="1" applyFont="1">
      <alignment/>
    </xf>
    <xf borderId="0" fillId="2" fontId="4" numFmtId="0" xfId="0" applyAlignment="1" applyFont="1">
      <alignment/>
    </xf>
    <xf borderId="3" fillId="2" fontId="2" numFmtId="0" xfId="0" applyAlignment="1" applyBorder="1" applyFont="1">
      <alignment/>
    </xf>
    <xf borderId="2" fillId="2" fontId="4" numFmtId="0" xfId="0" applyAlignment="1" applyBorder="1" applyFont="1">
      <alignment/>
    </xf>
    <xf borderId="2" fillId="2" fontId="2" numFmtId="0" xfId="0" applyAlignment="1" applyBorder="1" applyFont="1">
      <alignment/>
    </xf>
    <xf borderId="0" fillId="3" fontId="7" numFmtId="0" xfId="0" applyAlignment="1" applyFont="1">
      <alignment/>
    </xf>
    <xf borderId="2" fillId="0" fontId="6" numFmtId="0" xfId="0" applyAlignment="1" applyBorder="1" applyFont="1">
      <alignment/>
    </xf>
    <xf borderId="0" fillId="3" fontId="8" numFmtId="0" xfId="0" applyAlignment="1" applyFont="1">
      <alignment/>
    </xf>
    <xf borderId="5" fillId="0" fontId="2" numFmtId="0" xfId="0" applyAlignment="1" applyBorder="1" applyFont="1">
      <alignment/>
    </xf>
    <xf borderId="0" fillId="2" fontId="4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2" fillId="2" fontId="4" numFmtId="0" xfId="0" applyAlignment="1" applyBorder="1" applyFont="1">
      <alignment/>
    </xf>
    <xf borderId="0" fillId="2" fontId="4" numFmtId="0" xfId="0" applyAlignment="1" applyFont="1">
      <alignment/>
    </xf>
    <xf borderId="0" fillId="2" fontId="9" numFmtId="0" xfId="0" applyAlignment="1" applyFont="1">
      <alignment/>
    </xf>
    <xf borderId="0" fillId="3" fontId="4" numFmtId="0" xfId="0" applyAlignment="1" applyFont="1">
      <alignment/>
    </xf>
    <xf borderId="0" fillId="3" fontId="10" numFmtId="0" xfId="0" applyAlignment="1" applyFont="1">
      <alignment/>
    </xf>
    <xf borderId="0" fillId="2" fontId="11" numFmtId="0" xfId="0" applyAlignment="1" applyFont="1">
      <alignment/>
    </xf>
    <xf borderId="0" fillId="2" fontId="12" numFmtId="0" xfId="0" applyFont="1"/>
    <xf borderId="0" fillId="2" fontId="11" numFmtId="0" xfId="0" applyAlignment="1" applyFont="1">
      <alignment/>
    </xf>
    <xf borderId="0" fillId="0" fontId="13" numFmtId="0" xfId="0" applyAlignment="1" applyFont="1">
      <alignment/>
    </xf>
    <xf borderId="6" fillId="0" fontId="2" numFmtId="0" xfId="0" applyAlignment="1" applyBorder="1" applyFont="1">
      <alignment/>
    </xf>
    <xf borderId="4" fillId="0" fontId="12" numFmtId="0" xfId="0" applyBorder="1" applyFont="1"/>
    <xf borderId="0" fillId="0" fontId="4" numFmtId="0" xfId="0" applyAlignment="1" applyFont="1">
      <alignment/>
    </xf>
    <xf borderId="0" fillId="0" fontId="4" numFmtId="0" xfId="0" applyAlignment="1" applyFont="1">
      <alignment/>
    </xf>
    <xf borderId="0" fillId="0" fontId="4" numFmtId="0" xfId="0" applyAlignment="1" applyFont="1">
      <alignment/>
    </xf>
    <xf borderId="0" fillId="0" fontId="14" numFmtId="0" xfId="0" applyAlignment="1" applyFont="1">
      <alignment/>
    </xf>
    <xf borderId="0" fillId="0" fontId="11" numFmtId="0" xfId="0" applyAlignment="1" applyFont="1">
      <alignment/>
    </xf>
    <xf borderId="2" fillId="3" fontId="15" numFmtId="0" xfId="0" applyAlignment="1" applyBorder="1" applyFont="1">
      <alignment/>
    </xf>
    <xf borderId="0" fillId="0" fontId="2" numFmtId="0" xfId="0" applyAlignment="1" applyFont="1">
      <alignment/>
    </xf>
    <xf borderId="0" fillId="2" fontId="14" numFmtId="0" xfId="0" applyAlignment="1" applyFont="1">
      <alignment/>
    </xf>
    <xf borderId="0" fillId="2" fontId="2" numFmtId="0" xfId="0" applyAlignment="1" applyFont="1">
      <alignment/>
    </xf>
    <xf borderId="0" fillId="2" fontId="4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littleschoolhouseinthesuburbs.com/wp-content/uploads/2012/07/UGW-Abeka.pdf" TargetMode="External"/><Relationship Id="rId10" Type="http://schemas.openxmlformats.org/officeDocument/2006/relationships/hyperlink" Target="http://littleschoolhouseinthesuburbs.com/2013/05/recitation-shhhhh-catechism-printables.html/" TargetMode="External"/><Relationship Id="rId13" Type="http://schemas.openxmlformats.org/officeDocument/2006/relationships/hyperlink" Target="http://littleschoolhouseinthesuburbs.com/wp-content/uploads/2016/05/4-conjugations.pdf" TargetMode="External"/><Relationship Id="rId12" Type="http://schemas.openxmlformats.org/officeDocument/2006/relationships/hyperlink" Target="http://littleschoolhouseinthesuburbs.com/wp-content/uploads/2016/05/3-declensions.pdf" TargetMode="External"/><Relationship Id="rId1" Type="http://schemas.openxmlformats.org/officeDocument/2006/relationships/hyperlink" Target="http://littleschoolhouseinthesuburbs.com/2013/05/recitation-shhhhh-catechism-printables.html/" TargetMode="External"/><Relationship Id="rId2" Type="http://schemas.openxmlformats.org/officeDocument/2006/relationships/hyperlink" Target="http://littleschoolhouseinthesuburbs.com/wp-content/uploads/2015/08/Oral-Report-Notes-Date.pdf" TargetMode="External"/><Relationship Id="rId3" Type="http://schemas.openxmlformats.org/officeDocument/2006/relationships/hyperlink" Target="http://littleschoolhouseinthesuburbs.com/2014/06/intermediate-language-lessons-color-images.html/" TargetMode="External"/><Relationship Id="rId4" Type="http://schemas.openxmlformats.org/officeDocument/2006/relationships/hyperlink" Target="http://littleschoolhouseinthesuburbs.com/2016/05/wrtr-teaching-cards.html/" TargetMode="External"/><Relationship Id="rId9" Type="http://schemas.openxmlformats.org/officeDocument/2006/relationships/hyperlink" Target="http://littleschoolhouseinthesuburbs.com/wp-content/uploads/2016/04/4GRD-USA.pdf" TargetMode="External"/><Relationship Id="rId15" Type="http://schemas.openxmlformats.org/officeDocument/2006/relationships/hyperlink" Target="https://www.youtube.com/watch?v=hOA-2hl1Vbc&amp;list=PLOMZyZE2Hz1ToAuKBZlkNDROo-KZ_cLqD" TargetMode="External"/><Relationship Id="rId14" Type="http://schemas.openxmlformats.org/officeDocument/2006/relationships/hyperlink" Target="https://www.amazon.com/Mark-Kistlers-Draw-Squad-Kistler/dp/0671656945?ie=UTF8&amp;*Version*=1&amp;*entries*=0" TargetMode="External"/><Relationship Id="rId17" Type="http://schemas.openxmlformats.org/officeDocument/2006/relationships/drawing" Target="../drawings/drawing1.xml"/><Relationship Id="rId16" Type="http://schemas.openxmlformats.org/officeDocument/2006/relationships/hyperlink" Target="http://littleschoolhouseinthesuburbs.com/2015/11/wall-timeline-printable.html/" TargetMode="External"/><Relationship Id="rId5" Type="http://schemas.openxmlformats.org/officeDocument/2006/relationships/hyperlink" Target="http://littleschoolhouseinthesuburbs.com/2016/03/wrtr-pacing-guide.html/" TargetMode="External"/><Relationship Id="rId6" Type="http://schemas.openxmlformats.org/officeDocument/2006/relationships/hyperlink" Target="http://littleschoolhouseinthesuburbs.com/2013/05/recitation-shhhhh-catechism-printables.html/" TargetMode="External"/><Relationship Id="rId7" Type="http://schemas.openxmlformats.org/officeDocument/2006/relationships/hyperlink" Target="http://littleschoolhouseinthesuburbs.com/wp-content/uploads/2016/05/Fourth-Grade.pdf" TargetMode="External"/><Relationship Id="rId8" Type="http://schemas.openxmlformats.org/officeDocument/2006/relationships/hyperlink" Target="http://littleschoolhouseinthesuburbs.com/wp-content/uploads/2016/04/PP-activity-ma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2" max="2" width="5.57"/>
    <col customWidth="1" min="3" max="3" width="35.71"/>
    <col customWidth="1" min="4" max="4" width="5.29"/>
    <col customWidth="1" min="5" max="5" width="26.29"/>
    <col customWidth="1" min="6" max="6" width="5.14"/>
    <col customWidth="1" min="7" max="7" width="27.43"/>
    <col customWidth="1" min="8" max="8" width="4.86"/>
  </cols>
  <sheetData>
    <row r="1">
      <c r="A1" s="1" t="s">
        <v>0</v>
      </c>
      <c r="H1" s="1"/>
      <c r="I1" s="1"/>
    </row>
    <row r="2">
      <c r="A2" s="1"/>
      <c r="B2" s="1"/>
      <c r="C2" s="1"/>
      <c r="D2" s="1"/>
      <c r="E2" s="1"/>
      <c r="F2" s="1"/>
      <c r="G2" s="1"/>
      <c r="H2" s="1"/>
      <c r="I2" s="1"/>
    </row>
    <row r="3">
      <c r="A3" s="2"/>
      <c r="B3" s="2"/>
      <c r="C3" s="2"/>
      <c r="D3" s="2"/>
      <c r="E3" s="2"/>
      <c r="F3" s="2"/>
      <c r="G3" s="2"/>
      <c r="H3" s="3"/>
      <c r="I3" s="2"/>
    </row>
    <row r="4">
      <c r="A4" s="2"/>
      <c r="B4" s="4"/>
      <c r="C4" s="5" t="s">
        <v>1</v>
      </c>
      <c r="D4" s="6"/>
      <c r="E4" s="7" t="s">
        <v>2</v>
      </c>
      <c r="F4" s="3"/>
      <c r="G4" s="7"/>
      <c r="H4" s="3"/>
      <c r="I4" s="7"/>
    </row>
    <row r="5">
      <c r="A5" s="8" t="s">
        <v>3</v>
      </c>
      <c r="B5" s="9"/>
      <c r="C5" s="10" t="s">
        <v>4</v>
      </c>
      <c r="D5" s="9"/>
      <c r="E5" s="11" t="str">
        <f>HYPERLINK("http://littleschoolhouseinthesuburbs.com/2013/05/recitation-shhhhh-catechism-printables.html/","BCI Questions ")</f>
        <v>BCI Questions </v>
      </c>
      <c r="F5" s="12"/>
      <c r="G5" s="11" t="str">
        <f>HYPERLINK("http://littleschoolhouseinthesuburbs.com/wp-content/uploads/2015/08/Oral-Report-Notes-Date.pdf","Oral Report Form (5)")</f>
        <v>Oral Report Form (5)</v>
      </c>
      <c r="H5" s="3"/>
      <c r="I5" s="2"/>
    </row>
    <row r="6">
      <c r="A6" s="13"/>
      <c r="B6" s="9"/>
      <c r="C6" s="14" t="s">
        <v>5</v>
      </c>
      <c r="D6" s="2"/>
      <c r="F6" s="2"/>
      <c r="G6" s="15"/>
      <c r="H6" s="3"/>
      <c r="I6" s="2"/>
    </row>
    <row r="7">
      <c r="A7" s="2"/>
      <c r="B7" s="16"/>
      <c r="C7" s="17" t="s">
        <v>6</v>
      </c>
      <c r="D7" s="3"/>
      <c r="E7" s="3"/>
      <c r="F7" s="3"/>
      <c r="G7" s="3"/>
      <c r="H7" s="3"/>
      <c r="I7" s="2"/>
    </row>
    <row r="8">
      <c r="A8" s="2"/>
      <c r="B8" s="16"/>
      <c r="C8" s="18" t="s">
        <v>7</v>
      </c>
      <c r="D8" s="3"/>
      <c r="E8" s="3"/>
      <c r="F8" s="3"/>
      <c r="G8" s="3"/>
      <c r="H8" s="3"/>
      <c r="I8" s="2"/>
    </row>
    <row r="9">
      <c r="A9" s="2"/>
      <c r="B9" s="2"/>
      <c r="C9" s="2"/>
      <c r="D9" s="3"/>
      <c r="E9" s="3"/>
      <c r="F9" s="3"/>
      <c r="G9" s="3"/>
      <c r="H9" s="3"/>
      <c r="I9" s="2"/>
    </row>
    <row r="10">
      <c r="A10" s="2"/>
      <c r="B10" s="4"/>
      <c r="C10" s="5" t="s">
        <v>1</v>
      </c>
      <c r="D10" s="6"/>
      <c r="E10" s="7" t="s">
        <v>2</v>
      </c>
      <c r="F10" s="6"/>
      <c r="G10" s="7" t="s">
        <v>8</v>
      </c>
      <c r="H10" s="3"/>
      <c r="I10" s="7"/>
    </row>
    <row r="11">
      <c r="A11" s="8" t="s">
        <v>9</v>
      </c>
      <c r="B11" s="9"/>
      <c r="C11" s="10" t="s">
        <v>10</v>
      </c>
      <c r="D11" s="19"/>
      <c r="E11" s="20" t="s">
        <v>11</v>
      </c>
      <c r="F11" s="19"/>
      <c r="G11" s="18" t="s">
        <v>12</v>
      </c>
      <c r="H11" s="3"/>
      <c r="I11" s="2"/>
    </row>
    <row r="12">
      <c r="A12" s="13"/>
      <c r="B12" s="9"/>
      <c r="C12" s="8" t="s">
        <v>13</v>
      </c>
      <c r="D12" s="19"/>
      <c r="E12" s="15" t="s">
        <v>14</v>
      </c>
      <c r="F12" s="3"/>
      <c r="G12" s="3"/>
      <c r="H12" s="3"/>
      <c r="I12" s="2"/>
    </row>
    <row r="13">
      <c r="A13" s="2"/>
      <c r="B13" s="2"/>
      <c r="C13" s="2"/>
      <c r="D13" s="3"/>
      <c r="E13" s="3"/>
      <c r="F13" s="3"/>
      <c r="G13" s="3"/>
      <c r="H13" s="3"/>
      <c r="I13" s="2"/>
    </row>
    <row r="14">
      <c r="A14" s="2"/>
      <c r="B14" s="4"/>
      <c r="C14" s="5" t="s">
        <v>1</v>
      </c>
      <c r="D14" s="6"/>
      <c r="E14" s="7" t="s">
        <v>2</v>
      </c>
      <c r="F14" s="6"/>
      <c r="G14" s="7" t="s">
        <v>8</v>
      </c>
      <c r="H14" s="3"/>
      <c r="I14" s="7"/>
    </row>
    <row r="15">
      <c r="A15" s="8" t="s">
        <v>15</v>
      </c>
      <c r="B15" s="9"/>
      <c r="C15" s="10" t="s">
        <v>16</v>
      </c>
      <c r="D15" s="19"/>
      <c r="E15" s="11" t="str">
        <f>HYPERLINK("http://littleschoolhouseinthesuburbs.com/2014/06/intermediate-language-lessons-color-images.html/","Color image links")</f>
        <v>Color image links</v>
      </c>
      <c r="F15" s="12"/>
      <c r="G15" s="18" t="s">
        <v>17</v>
      </c>
      <c r="H15" s="3"/>
      <c r="I15" s="2"/>
    </row>
    <row r="16">
      <c r="A16" s="2"/>
      <c r="B16" s="2"/>
      <c r="C16" s="2"/>
      <c r="D16" s="3"/>
      <c r="E16" s="3"/>
      <c r="F16" s="3"/>
      <c r="G16" s="3"/>
      <c r="H16" s="3"/>
      <c r="I16" s="2"/>
    </row>
    <row r="17">
      <c r="A17" s="3"/>
      <c r="B17" s="4"/>
      <c r="C17" s="7" t="s">
        <v>1</v>
      </c>
      <c r="D17" s="6"/>
      <c r="E17" s="7" t="s">
        <v>2</v>
      </c>
      <c r="F17" s="3"/>
      <c r="G17" s="7"/>
      <c r="H17" s="3"/>
      <c r="I17" s="7"/>
    </row>
    <row r="18">
      <c r="A18" s="20" t="s">
        <v>18</v>
      </c>
      <c r="B18" s="19"/>
      <c r="C18" s="20" t="s">
        <v>19</v>
      </c>
      <c r="D18" s="19"/>
      <c r="E18" s="15" t="s">
        <v>20</v>
      </c>
      <c r="F18" s="3"/>
      <c r="G18" s="3"/>
      <c r="H18" s="3"/>
      <c r="I18" s="3"/>
    </row>
    <row r="19">
      <c r="A19" s="21"/>
      <c r="B19" s="19"/>
      <c r="C19" s="20" t="s">
        <v>21</v>
      </c>
      <c r="D19" s="19"/>
      <c r="E19" s="22" t="str">
        <f>HYPERLINK("http://littleschoolhouseinthesuburbs.com/2016/05/wrtr-teaching-cards.html/","Teaching cards (helpful)")</f>
        <v>Teaching cards (helpful)</v>
      </c>
      <c r="F19" s="3"/>
      <c r="G19" s="3"/>
      <c r="H19" s="3"/>
      <c r="I19" s="3"/>
    </row>
    <row r="20">
      <c r="A20" s="3"/>
      <c r="B20" s="12"/>
      <c r="C20" s="23" t="s">
        <v>22</v>
      </c>
      <c r="D20" s="19"/>
      <c r="E20" s="15" t="s">
        <v>23</v>
      </c>
      <c r="F20" s="3"/>
      <c r="G20" s="3"/>
      <c r="H20" s="3"/>
      <c r="I20" s="3"/>
    </row>
    <row r="21">
      <c r="A21" s="3"/>
      <c r="B21" s="3"/>
      <c r="C21" s="21"/>
      <c r="D21" s="19"/>
      <c r="E21" s="22" t="str">
        <f>HYPERLINK("http://littleschoolhouseinthesuburbs.com/2016/03/wrtr-pacing-guide.html/","Pacing guide (helpful)")</f>
        <v>Pacing guide (helpful)</v>
      </c>
      <c r="F21" s="3"/>
      <c r="G21" s="3"/>
      <c r="H21" s="3"/>
      <c r="I21" s="3"/>
    </row>
    <row r="22">
      <c r="A22" s="3"/>
      <c r="B22" s="3"/>
      <c r="C22" s="3"/>
      <c r="D22" s="3"/>
      <c r="E22" s="3"/>
      <c r="F22" s="3"/>
      <c r="G22" s="3"/>
      <c r="H22" s="3"/>
      <c r="I22" s="2"/>
    </row>
    <row r="23">
      <c r="A23" s="3"/>
      <c r="B23" s="4"/>
      <c r="C23" s="5" t="s">
        <v>1</v>
      </c>
      <c r="D23" s="6"/>
      <c r="E23" s="7" t="s">
        <v>2</v>
      </c>
      <c r="F23" s="3"/>
      <c r="G23" s="7"/>
      <c r="H23" s="3"/>
      <c r="I23" s="7"/>
    </row>
    <row r="24">
      <c r="A24" s="8" t="s">
        <v>24</v>
      </c>
      <c r="B24" s="21"/>
      <c r="C24" s="8" t="s">
        <v>25</v>
      </c>
      <c r="D24" s="19"/>
      <c r="E24" s="24" t="str">
        <f>HYPERLINK("http://littleschoolhouseinthesuburbs.com/2013/05/recitation-shhhhh-catechism-printables.html/","K-4 poems printed")</f>
        <v>K-4 poems printed</v>
      </c>
      <c r="F24" s="3"/>
      <c r="G24" s="3"/>
      <c r="H24" s="3"/>
      <c r="I24" s="2"/>
    </row>
    <row r="25">
      <c r="A25" s="2"/>
      <c r="B25" s="25"/>
      <c r="C25" s="8"/>
      <c r="D25" s="19"/>
      <c r="E25" s="26" t="str">
        <f>HYPERLINK("http://littleschoolhouseinthesuburbs.com/2013/05/recitation-shhhhh-catechism-printables.html/","K-8 poem list")</f>
        <v>K-8 poem list</v>
      </c>
      <c r="F25" s="3"/>
      <c r="G25" s="3"/>
      <c r="H25" s="3"/>
      <c r="I25" s="2"/>
    </row>
    <row r="26">
      <c r="A26" s="2"/>
      <c r="B26" s="2"/>
      <c r="C26" s="2"/>
      <c r="D26" s="3"/>
      <c r="E26" s="3"/>
      <c r="F26" s="3"/>
      <c r="G26" s="3"/>
      <c r="H26" s="3"/>
      <c r="I26" s="2"/>
    </row>
    <row r="27">
      <c r="A27" s="2"/>
      <c r="B27" s="4"/>
      <c r="C27" s="27" t="s">
        <v>26</v>
      </c>
      <c r="D27" s="6"/>
      <c r="E27" s="7" t="s">
        <v>2</v>
      </c>
      <c r="F27" s="6"/>
      <c r="G27" s="7" t="s">
        <v>8</v>
      </c>
      <c r="H27" s="3"/>
      <c r="I27" s="7"/>
    </row>
    <row r="28">
      <c r="A28" s="8" t="s">
        <v>27</v>
      </c>
      <c r="B28" s="16"/>
      <c r="C28" s="28" t="s">
        <v>28</v>
      </c>
      <c r="D28" s="12"/>
      <c r="E28" s="29" t="s">
        <v>29</v>
      </c>
      <c r="F28" s="19"/>
      <c r="G28" s="30" t="s">
        <v>30</v>
      </c>
      <c r="H28" s="31"/>
      <c r="I28" s="2"/>
    </row>
    <row r="29">
      <c r="A29" s="13"/>
      <c r="B29" s="16"/>
      <c r="C29" s="28" t="s">
        <v>31</v>
      </c>
      <c r="D29" s="12"/>
      <c r="E29" s="32" t="str">
        <f>HYPERLINK("http://littleschoolhouseinthesuburbs.com/wp-content/uploads/2016/05/Fourth-Grade.pdf","4GRD reading times")</f>
        <v>4GRD reading times</v>
      </c>
      <c r="F29" s="12"/>
      <c r="G29" s="33" t="str">
        <f>HYPERLINK("http://littleschoolhouseinthesuburbs.com/wp-content/uploads/2016/04/PP-activity-maps.pdf","P&amp;P activity maps")</f>
        <v>P&amp;P activity maps</v>
      </c>
      <c r="H29" s="31"/>
      <c r="I29" s="2"/>
    </row>
    <row r="30">
      <c r="A30" s="13"/>
      <c r="B30" s="16"/>
      <c r="C30" s="28" t="s">
        <v>32</v>
      </c>
      <c r="D30" s="3"/>
      <c r="E30" s="30"/>
      <c r="F30" s="12"/>
      <c r="G30" s="34" t="s">
        <v>33</v>
      </c>
      <c r="H30" s="3"/>
      <c r="I30" s="2"/>
    </row>
    <row r="31">
      <c r="A31" s="13"/>
      <c r="B31" s="16"/>
      <c r="C31" s="28" t="s">
        <v>34</v>
      </c>
      <c r="D31" s="3"/>
      <c r="E31" s="35"/>
      <c r="F31" s="3"/>
      <c r="G31" s="36"/>
      <c r="H31" s="3"/>
      <c r="I31" s="2"/>
    </row>
    <row r="32">
      <c r="A32" s="13"/>
      <c r="B32" s="16"/>
      <c r="C32" s="28" t="s">
        <v>35</v>
      </c>
      <c r="D32" s="3"/>
      <c r="E32" s="3"/>
      <c r="F32" s="3"/>
      <c r="G32" s="3"/>
      <c r="H32" s="3"/>
      <c r="I32" s="2"/>
    </row>
    <row r="33">
      <c r="A33" s="13"/>
      <c r="B33" s="16"/>
      <c r="C33" s="28" t="s">
        <v>36</v>
      </c>
      <c r="D33" s="3"/>
      <c r="E33" s="3"/>
      <c r="F33" s="3"/>
      <c r="G33" s="3"/>
      <c r="H33" s="3"/>
      <c r="I33" s="2"/>
    </row>
    <row r="34">
      <c r="A34" s="13"/>
      <c r="B34" s="16"/>
      <c r="C34" s="28" t="s">
        <v>37</v>
      </c>
      <c r="D34" s="3"/>
      <c r="E34" s="3"/>
      <c r="F34" s="3"/>
      <c r="G34" s="3"/>
      <c r="H34" s="3"/>
      <c r="I34" s="2"/>
    </row>
    <row r="35">
      <c r="A35" s="13"/>
      <c r="B35" s="16"/>
      <c r="C35" s="28" t="s">
        <v>38</v>
      </c>
      <c r="D35" s="3"/>
      <c r="E35" s="3"/>
      <c r="F35" s="3"/>
      <c r="G35" s="3"/>
      <c r="H35" s="3"/>
      <c r="I35" s="2"/>
    </row>
    <row r="36">
      <c r="A36" s="13"/>
      <c r="B36" s="16"/>
      <c r="C36" s="28" t="s">
        <v>39</v>
      </c>
      <c r="D36" s="3"/>
      <c r="E36" s="3"/>
      <c r="F36" s="3"/>
      <c r="G36" s="3"/>
      <c r="H36" s="3"/>
      <c r="I36" s="2"/>
    </row>
    <row r="37">
      <c r="A37" s="13"/>
      <c r="B37" s="16"/>
      <c r="C37" s="28" t="s">
        <v>40</v>
      </c>
      <c r="D37" s="3"/>
      <c r="E37" s="3"/>
      <c r="F37" s="3"/>
      <c r="G37" s="3"/>
      <c r="H37" s="3"/>
      <c r="I37" s="2"/>
    </row>
    <row r="38">
      <c r="A38" s="13"/>
      <c r="B38" s="16"/>
      <c r="C38" s="28" t="s">
        <v>41</v>
      </c>
      <c r="D38" s="3"/>
      <c r="E38" s="3"/>
      <c r="F38" s="3"/>
      <c r="G38" s="3"/>
      <c r="H38" s="3"/>
      <c r="I38" s="2"/>
    </row>
    <row r="39">
      <c r="A39" s="13"/>
      <c r="B39" s="16"/>
      <c r="C39" s="28" t="s">
        <v>42</v>
      </c>
      <c r="D39" s="3"/>
      <c r="E39" s="3"/>
      <c r="F39" s="3"/>
      <c r="G39" s="3"/>
      <c r="H39" s="3"/>
      <c r="I39" s="2"/>
    </row>
    <row r="40">
      <c r="A40" s="13"/>
      <c r="B40" s="16"/>
      <c r="C40" s="28" t="s">
        <v>43</v>
      </c>
      <c r="D40" s="3"/>
      <c r="E40" s="3"/>
      <c r="F40" s="3"/>
      <c r="G40" s="3"/>
      <c r="H40" s="3"/>
      <c r="I40" s="2"/>
    </row>
    <row r="41">
      <c r="A41" s="2"/>
      <c r="B41" s="16"/>
      <c r="C41" s="28" t="s">
        <v>44</v>
      </c>
      <c r="D41" s="3"/>
      <c r="E41" s="3"/>
      <c r="F41" s="3"/>
      <c r="G41" s="3"/>
      <c r="H41" s="3"/>
      <c r="I41" s="2"/>
    </row>
    <row r="42">
      <c r="A42" s="2"/>
      <c r="B42" s="16"/>
      <c r="C42" s="28" t="s">
        <v>45</v>
      </c>
      <c r="D42" s="3"/>
      <c r="E42" s="7"/>
      <c r="F42" s="3"/>
      <c r="G42" s="7"/>
      <c r="H42" s="3"/>
      <c r="I42" s="7"/>
    </row>
    <row r="43">
      <c r="A43" s="2"/>
      <c r="B43" s="16"/>
      <c r="C43" s="28" t="s">
        <v>46</v>
      </c>
      <c r="D43" s="3"/>
      <c r="E43" s="7"/>
      <c r="F43" s="3"/>
      <c r="G43" s="7"/>
      <c r="H43" s="3"/>
      <c r="I43" s="7"/>
    </row>
    <row r="44">
      <c r="A44" s="2"/>
      <c r="B44" s="16"/>
      <c r="C44" s="28" t="s">
        <v>47</v>
      </c>
      <c r="D44" s="3"/>
      <c r="E44" s="7"/>
      <c r="F44" s="3"/>
      <c r="G44" s="7"/>
      <c r="H44" s="3"/>
      <c r="I44" s="7"/>
    </row>
    <row r="45">
      <c r="A45" s="2"/>
      <c r="B45" s="16"/>
      <c r="C45" s="28" t="s">
        <v>48</v>
      </c>
      <c r="D45" s="3"/>
      <c r="E45" s="7"/>
      <c r="F45" s="3"/>
      <c r="G45" s="7"/>
      <c r="H45" s="3"/>
      <c r="I45" s="7"/>
    </row>
    <row r="46">
      <c r="A46" s="2"/>
      <c r="B46" s="16"/>
      <c r="C46" s="28" t="s">
        <v>49</v>
      </c>
      <c r="D46" s="3"/>
      <c r="E46" s="7"/>
      <c r="F46" s="3"/>
      <c r="G46" s="7"/>
      <c r="H46" s="3"/>
      <c r="I46" s="7"/>
    </row>
    <row r="47">
      <c r="A47" s="2"/>
      <c r="B47" s="16"/>
      <c r="C47" s="28" t="s">
        <v>50</v>
      </c>
      <c r="D47" s="3"/>
      <c r="E47" s="7"/>
      <c r="F47" s="3"/>
      <c r="G47" s="7"/>
      <c r="H47" s="3"/>
      <c r="I47" s="7"/>
    </row>
    <row r="48">
      <c r="A48" s="2"/>
      <c r="B48" s="2"/>
      <c r="C48" s="27" t="s">
        <v>51</v>
      </c>
      <c r="D48" s="3"/>
      <c r="E48" s="7"/>
      <c r="F48" s="3"/>
      <c r="G48" s="7"/>
      <c r="H48" s="3"/>
      <c r="I48" s="7"/>
    </row>
    <row r="49">
      <c r="A49" s="2"/>
      <c r="B49" s="2"/>
      <c r="C49" s="5"/>
      <c r="D49" s="2"/>
      <c r="E49" s="5"/>
      <c r="F49" s="37"/>
      <c r="G49" s="5"/>
      <c r="H49" s="2"/>
    </row>
    <row r="50">
      <c r="A50" s="2"/>
      <c r="B50" s="4"/>
      <c r="C50" s="5" t="s">
        <v>1</v>
      </c>
      <c r="D50" s="2"/>
      <c r="E50" s="5" t="s">
        <v>2</v>
      </c>
      <c r="F50" s="37" t="s">
        <v>8</v>
      </c>
      <c r="G50" s="5"/>
      <c r="H50" s="2"/>
    </row>
    <row r="51">
      <c r="A51" s="8" t="s">
        <v>52</v>
      </c>
      <c r="B51" s="38"/>
      <c r="C51" s="14" t="s">
        <v>53</v>
      </c>
      <c r="D51" s="39"/>
      <c r="E51" s="40" t="s">
        <v>54</v>
      </c>
      <c r="F51" s="16"/>
      <c r="G51" s="32" t="str">
        <f>HYPERLINK("http://littleschoolhouseinthesuburbs.com/wp-content/uploads/2016/04/4GRD-USA.pdf","USA outline map (9)")</f>
        <v>USA outline map (9)</v>
      </c>
      <c r="H51" s="2"/>
    </row>
    <row r="52">
      <c r="A52" s="41"/>
      <c r="B52" s="16"/>
      <c r="C52" s="14" t="s">
        <v>55</v>
      </c>
      <c r="D52" s="39"/>
      <c r="E52" s="40" t="str">
        <f>HYPERLINK("http://littleschoolhouseinthesuburbs.com/2013/05/recitation-shhhhh-catechism-printables.html/","Mountain/River data")</f>
        <v>Mountain/River data</v>
      </c>
      <c r="F52" s="2"/>
      <c r="G52" s="42"/>
      <c r="H52" s="2"/>
    </row>
    <row r="53">
      <c r="A53" s="2"/>
      <c r="B53" s="2"/>
      <c r="C53" s="2"/>
      <c r="D53" s="16"/>
      <c r="E53" s="43" t="s">
        <v>56</v>
      </c>
      <c r="F53" s="2"/>
      <c r="G53" s="44"/>
      <c r="H53" s="2"/>
    </row>
    <row r="54">
      <c r="A54" s="2"/>
      <c r="B54" s="2"/>
      <c r="C54" s="2"/>
      <c r="D54" s="2"/>
      <c r="E54" s="2"/>
      <c r="F54" s="2"/>
      <c r="G54" s="44"/>
      <c r="H54" s="2"/>
    </row>
    <row r="55">
      <c r="A55" s="2"/>
      <c r="B55" s="4"/>
      <c r="C55" s="5" t="s">
        <v>1</v>
      </c>
      <c r="D55" s="4"/>
      <c r="E55" s="27" t="s">
        <v>57</v>
      </c>
      <c r="F55" s="4"/>
      <c r="G55" s="5" t="s">
        <v>8</v>
      </c>
      <c r="H55" s="2"/>
    </row>
    <row r="56">
      <c r="A56" s="8" t="s">
        <v>58</v>
      </c>
      <c r="B56" s="9"/>
      <c r="C56" s="10" t="s">
        <v>59</v>
      </c>
      <c r="D56" s="9"/>
      <c r="E56" s="45" t="str">
        <f>HYPERLINK("http://littleschoolhouseinthesuburbs.com/wp-content/uploads/2012/07/UGW-Abeka.pdf","Nazi box of Science Supplies ")</f>
        <v>Nazi box of Science Supplies </v>
      </c>
      <c r="F56" s="9"/>
      <c r="G56" s="14" t="s">
        <v>60</v>
      </c>
      <c r="H56" s="2"/>
    </row>
    <row r="57">
      <c r="A57" s="2"/>
      <c r="B57" s="16"/>
      <c r="C57" s="23" t="s">
        <v>61</v>
      </c>
      <c r="D57" s="9"/>
      <c r="E57" s="14" t="s">
        <v>62</v>
      </c>
      <c r="F57" s="16"/>
      <c r="G57" s="46" t="s">
        <v>63</v>
      </c>
      <c r="H57" s="2"/>
    </row>
    <row r="58">
      <c r="A58" s="2"/>
      <c r="B58" s="16"/>
      <c r="C58" s="46" t="s">
        <v>64</v>
      </c>
      <c r="D58" s="2"/>
      <c r="E58" s="2"/>
      <c r="F58" s="2"/>
      <c r="G58" s="2"/>
      <c r="H58" s="2"/>
    </row>
    <row r="59">
      <c r="A59" s="3"/>
      <c r="B59" s="3"/>
      <c r="C59" s="3"/>
      <c r="D59" s="3"/>
      <c r="E59" s="3"/>
      <c r="F59" s="3"/>
      <c r="G59" s="3"/>
      <c r="H59" s="3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>
      <c r="A60" s="3"/>
      <c r="B60" s="6"/>
      <c r="C60" s="7" t="s">
        <v>1</v>
      </c>
      <c r="D60" s="6"/>
      <c r="E60" s="7" t="s">
        <v>2</v>
      </c>
      <c r="F60" s="6"/>
      <c r="G60" s="7" t="s">
        <v>8</v>
      </c>
      <c r="H60" s="3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>
      <c r="A61" s="20" t="s">
        <v>65</v>
      </c>
      <c r="B61" s="19"/>
      <c r="C61" s="20" t="s">
        <v>66</v>
      </c>
      <c r="D61" s="19"/>
      <c r="E61" s="20" t="s">
        <v>67</v>
      </c>
      <c r="F61" s="19"/>
      <c r="G61" s="15" t="s">
        <v>68</v>
      </c>
      <c r="H61" s="3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>
      <c r="A62" s="21"/>
      <c r="B62" s="19"/>
      <c r="C62" s="47" t="s">
        <v>69</v>
      </c>
      <c r="D62" s="3"/>
      <c r="E62" s="21"/>
      <c r="F62" s="19"/>
      <c r="G62" s="15" t="s">
        <v>70</v>
      </c>
      <c r="H62" s="3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>
      <c r="A63" s="21"/>
      <c r="B63" s="12"/>
      <c r="C63" s="24" t="str">
        <f>HYPERLINK("http://littleschoolhouseinthesuburbs.com/wp-content/uploads/2016/05/3-declensions.pdf","Laminated noun stem chart ")</f>
        <v>Laminated noun stem chart </v>
      </c>
      <c r="D63" s="3"/>
      <c r="E63" s="21"/>
      <c r="F63" s="19"/>
      <c r="G63" s="15" t="s">
        <v>71</v>
      </c>
      <c r="H63" s="3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>
      <c r="A64" s="3"/>
      <c r="B64" s="12"/>
      <c r="C64" s="24" t="str">
        <f>HYPERLINK("http://littleschoolhouseinthesuburbs.com/wp-content/uploads/2016/05/4-conjugations.pdf","Laminated verb stem chart")</f>
        <v>Laminated verb stem chart</v>
      </c>
      <c r="D64" s="3"/>
      <c r="E64" s="3"/>
      <c r="F64" s="3"/>
      <c r="G64" s="3"/>
      <c r="H64" s="3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>
      <c r="A65" s="3"/>
      <c r="B65" s="3"/>
      <c r="C65" s="7"/>
      <c r="D65" s="3"/>
      <c r="E65" s="7"/>
      <c r="F65" s="3"/>
      <c r="G65" s="7"/>
      <c r="H65" s="3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>
      <c r="A66" s="3"/>
      <c r="B66" s="6"/>
      <c r="C66" s="7" t="s">
        <v>1</v>
      </c>
      <c r="D66" s="3"/>
      <c r="E66" s="7"/>
      <c r="F66" s="3"/>
      <c r="G66" s="7"/>
      <c r="H66" s="3"/>
    </row>
    <row r="67">
      <c r="A67" s="20" t="s">
        <v>72</v>
      </c>
      <c r="B67" s="12"/>
      <c r="C67" s="18" t="s">
        <v>73</v>
      </c>
      <c r="D67" s="12"/>
      <c r="E67" s="48" t="s">
        <v>74</v>
      </c>
      <c r="F67" s="3"/>
      <c r="G67" s="3"/>
      <c r="H67" s="3"/>
    </row>
    <row r="68">
      <c r="A68" s="21"/>
      <c r="B68" s="12"/>
      <c r="C68" s="11" t="str">
        <f>HYPERLINK("https://www.amazon.com/Mark-Kistlers-Draw-Squad-Kistler/dp/0671656945?ie=UTF8&amp;*Version*=1&amp;*entries*=0","Draw Squad (helpful)")</f>
        <v>Draw Squad (helpful)</v>
      </c>
      <c r="D68" s="12"/>
      <c r="E68" s="48" t="s">
        <v>75</v>
      </c>
      <c r="F68" s="3"/>
      <c r="G68" s="3"/>
      <c r="H68" s="3"/>
    </row>
    <row r="69">
      <c r="A69" s="21"/>
      <c r="B69" s="12"/>
      <c r="C69" s="18" t="s">
        <v>76</v>
      </c>
      <c r="D69" s="3"/>
      <c r="E69" s="3"/>
      <c r="F69" s="3"/>
      <c r="G69" s="3"/>
      <c r="H69" s="3"/>
    </row>
    <row r="70">
      <c r="A70" s="3"/>
      <c r="B70" s="12"/>
      <c r="C70" s="48" t="s">
        <v>77</v>
      </c>
      <c r="D70" s="3"/>
      <c r="E70" s="3"/>
      <c r="F70" s="3"/>
      <c r="G70" s="3"/>
      <c r="H70" s="3"/>
      <c r="I70" s="2"/>
    </row>
    <row r="71">
      <c r="A71" s="3"/>
      <c r="B71" s="12"/>
      <c r="C71" s="48" t="s">
        <v>78</v>
      </c>
      <c r="D71" s="3"/>
      <c r="E71" s="3"/>
      <c r="F71" s="3"/>
      <c r="G71" s="3"/>
      <c r="H71" s="3"/>
      <c r="I71" s="2"/>
    </row>
    <row r="72">
      <c r="A72" s="3"/>
      <c r="B72" s="12"/>
      <c r="C72" s="48" t="s">
        <v>79</v>
      </c>
      <c r="D72" s="3"/>
      <c r="E72" s="3"/>
      <c r="F72" s="3"/>
      <c r="G72" s="3"/>
      <c r="H72" s="3"/>
      <c r="I72" s="3"/>
    </row>
    <row r="73">
      <c r="A73" s="3"/>
      <c r="B73" s="3"/>
      <c r="C73" s="3"/>
      <c r="D73" s="3"/>
      <c r="E73" s="3"/>
      <c r="F73" s="3"/>
      <c r="G73" s="3"/>
      <c r="H73" s="3"/>
      <c r="I73" s="3"/>
    </row>
    <row r="74">
      <c r="A74" s="3"/>
      <c r="B74" s="6"/>
      <c r="C74" s="7" t="s">
        <v>1</v>
      </c>
      <c r="D74" s="3"/>
      <c r="E74" s="7" t="s">
        <v>2</v>
      </c>
      <c r="F74" s="6"/>
      <c r="G74" s="7" t="s">
        <v>8</v>
      </c>
      <c r="H74" s="3"/>
      <c r="I74" s="7"/>
    </row>
    <row r="75">
      <c r="A75" s="20" t="s">
        <v>80</v>
      </c>
      <c r="B75" s="19"/>
      <c r="C75" s="32" t="str">
        <f>HYPERLINK("https://www.youtube.com/watch?v=hOA-2hl1Vbc&amp;list=PLOMZyZE2Hz1ToAuKBZlkNDROo-KZ_cLqD","youtube 4GRD link")</f>
        <v>youtube 4GRD link</v>
      </c>
      <c r="D75" s="3"/>
      <c r="E75" s="21"/>
      <c r="F75" s="12"/>
      <c r="G75" s="18" t="s">
        <v>81</v>
      </c>
      <c r="H75" s="3"/>
      <c r="I75" s="3"/>
    </row>
    <row r="76">
      <c r="A76" s="21"/>
      <c r="B76" s="19"/>
      <c r="C76" s="24" t="str">
        <f>HYPERLINK("http://littleschoolhouseinthesuburbs.com/2015/11/wall-timeline-printable.html/","Clothes pin timeline (helpful)")</f>
        <v>Clothes pin timeline (helpful)</v>
      </c>
      <c r="D76" s="3"/>
      <c r="E76" s="3"/>
      <c r="F76" s="3"/>
      <c r="G76" s="49"/>
      <c r="H76" s="3"/>
      <c r="I76" s="3"/>
    </row>
    <row r="77">
      <c r="A77" s="47" t="s">
        <v>82</v>
      </c>
      <c r="B77" s="3"/>
      <c r="C77" s="3"/>
      <c r="D77" s="3"/>
      <c r="E77" s="3"/>
      <c r="F77" s="3"/>
      <c r="G77" s="3"/>
      <c r="H77" s="3"/>
      <c r="I77" s="3"/>
    </row>
    <row r="78">
      <c r="A78" s="15" t="s">
        <v>83</v>
      </c>
      <c r="B78" s="3"/>
      <c r="C78" s="3"/>
      <c r="D78" s="3"/>
      <c r="E78" s="3"/>
      <c r="F78" s="3"/>
      <c r="G78" s="3"/>
      <c r="H78" s="3"/>
      <c r="I78" s="3"/>
    </row>
    <row r="79">
      <c r="A79" s="3"/>
      <c r="B79" s="3"/>
      <c r="C79" s="3"/>
      <c r="D79" s="3"/>
      <c r="E79" s="3"/>
      <c r="F79" s="3"/>
      <c r="G79" s="3"/>
      <c r="H79" s="3"/>
      <c r="I79" s="3"/>
    </row>
    <row r="80">
      <c r="A80" s="35"/>
      <c r="B80" s="35"/>
      <c r="C80" s="35"/>
      <c r="D80" s="35"/>
      <c r="E80" s="35"/>
      <c r="F80" s="35"/>
      <c r="G80" s="35"/>
      <c r="H80" s="35"/>
      <c r="I80" s="35"/>
    </row>
  </sheetData>
  <mergeCells count="1">
    <mergeCell ref="A1:G1"/>
  </mergeCells>
  <hyperlinks>
    <hyperlink r:id="rId1" ref="E5"/>
    <hyperlink r:id="rId2" ref="G5"/>
    <hyperlink r:id="rId3" ref="E15"/>
    <hyperlink r:id="rId4" ref="E19"/>
    <hyperlink r:id="rId5" ref="E21"/>
    <hyperlink r:id="rId6" ref="E24"/>
    <hyperlink r:id="rId7" ref="E29"/>
    <hyperlink r:id="rId8" ref="G29"/>
    <hyperlink r:id="rId9" ref="G51"/>
    <hyperlink r:id="rId10" ref="E52"/>
    <hyperlink r:id="rId11" ref="E56"/>
    <hyperlink r:id="rId12" ref="C63"/>
    <hyperlink r:id="rId13" ref="C64"/>
    <hyperlink r:id="rId14" ref="C68"/>
    <hyperlink r:id="rId15" ref="C75"/>
    <hyperlink r:id="rId16" ref="C76"/>
  </hyperlinks>
  <drawing r:id="rId17"/>
</worksheet>
</file>