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<sst xmlns="http://schemas.openxmlformats.org/spreadsheetml/2006/main" count="94" uniqueCount="71">
  <si>
    <t>6GRD Supply List</t>
  </si>
  <si>
    <t>Kids' Shelf</t>
  </si>
  <si>
    <t>My Shelf</t>
  </si>
  <si>
    <t>Religion</t>
  </si>
  <si>
    <t>Gospel Mark</t>
  </si>
  <si>
    <t>Gospel Luke</t>
  </si>
  <si>
    <t>Religion assignment overview</t>
  </si>
  <si>
    <t>BC No. 2</t>
  </si>
  <si>
    <t>Copies</t>
  </si>
  <si>
    <t>Math</t>
  </si>
  <si>
    <t>Math 8/7 text</t>
  </si>
  <si>
    <t>Answer key</t>
  </si>
  <si>
    <t>Tests 2-10 ev, 11-28</t>
  </si>
  <si>
    <t>Laminated facts sheets</t>
  </si>
  <si>
    <t>Test key</t>
  </si>
  <si>
    <t>Grammar</t>
  </si>
  <si>
    <t>Voyages 6</t>
  </si>
  <si>
    <t>First Book of Diagrams chapters</t>
  </si>
  <si>
    <t>Voyages key</t>
  </si>
  <si>
    <t>Daly key</t>
  </si>
  <si>
    <t>Spelling</t>
  </si>
  <si>
    <t>Spelling notebook</t>
  </si>
  <si>
    <t>WRTR</t>
  </si>
  <si>
    <t>Laminated WRTR sheet</t>
  </si>
  <si>
    <t>Phonogram cards</t>
  </si>
  <si>
    <t>SASN</t>
  </si>
  <si>
    <t>Poetry</t>
  </si>
  <si>
    <t>Harp and Laurel Wreath</t>
  </si>
  <si>
    <t>History</t>
  </si>
  <si>
    <t>OWAA</t>
  </si>
  <si>
    <t>OWAA key</t>
  </si>
  <si>
    <t>timeline book</t>
  </si>
  <si>
    <t>Pharaohs of Ancient Egypt</t>
  </si>
  <si>
    <t>History assignment overview</t>
  </si>
  <si>
    <t>Ozymandias</t>
  </si>
  <si>
    <t>God King</t>
  </si>
  <si>
    <t>Golden Goblet</t>
  </si>
  <si>
    <t>Ancient Egypt daily life resource (Encyclopedia)</t>
  </si>
  <si>
    <t>Victory on the Walls</t>
  </si>
  <si>
    <t xml:space="preserve">Treasure chest </t>
  </si>
  <si>
    <t>Hittite Warrior</t>
  </si>
  <si>
    <t>Mara, Daughter of the Nile</t>
  </si>
  <si>
    <t>Bible</t>
  </si>
  <si>
    <t>Geography</t>
  </si>
  <si>
    <t>Historical Atlas</t>
  </si>
  <si>
    <t>Science</t>
  </si>
  <si>
    <t>TOPS Balances</t>
  </si>
  <si>
    <t>TOPS Pendulums</t>
  </si>
  <si>
    <t>TOPS teaching notes</t>
  </si>
  <si>
    <t>Latin</t>
  </si>
  <si>
    <t>Text</t>
  </si>
  <si>
    <t>Text key</t>
  </si>
  <si>
    <t>Tests</t>
  </si>
  <si>
    <t>Vocabulary cards</t>
  </si>
  <si>
    <t>Quizzes</t>
  </si>
  <si>
    <t>Worksheets</t>
  </si>
  <si>
    <t>Nazi box</t>
  </si>
  <si>
    <t>Art</t>
  </si>
  <si>
    <t>Calligraphy book</t>
  </si>
  <si>
    <t>Calligraphy markers</t>
  </si>
  <si>
    <t>Art 7 for Young Catholics</t>
  </si>
  <si>
    <t>Pens, nibs, washable ink</t>
  </si>
  <si>
    <t>Paper</t>
  </si>
  <si>
    <t>Music</t>
  </si>
  <si>
    <t>I 7,II 4,15-16,19-20</t>
  </si>
  <si>
    <t>III 1,3,6,12-15; IV 1-11</t>
  </si>
  <si>
    <t>Pirates of Penzance</t>
  </si>
  <si>
    <t>V 1-24; XIII 1-3, VI 1-17</t>
  </si>
  <si>
    <t>Mikado</t>
  </si>
  <si>
    <t>*Italicized items have to be homemade, but I haven't posted one.</t>
  </si>
  <si>
    <t>**Shaded cells are hyperlinked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</si>
</sst>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</font>
    <font>
      <sz val="24.0"/>
      <color rgb="FF000000"/>
      <name val="Calibri"/>
    </font>
    <font>
      <name val="Arial"/>
    </font>
    <font>
      <sz val="11.0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u/>
      <sz val="11.0"/>
      <color rgb="FF000000"/>
      <name val="Calibri"/>
    </font>
    <font>
      <i/>
      <sz val="11.0"/>
      <color rgb="FF000000"/>
      <name val="Calibri"/>
    </font>
    <font>
      <u/>
      <sz val="11.0"/>
      <color rgb="FF333333"/>
      <name val="Calibri"/>
    </font>
    <font>
      <sz val="11.0"/>
      <color rgb="FF333333"/>
      <name val="Calibri"/>
    </font>
    <font>
      <u/>
      <sz val="11.0"/>
      <color rgb="FF000000"/>
      <name val="Calibri"/>
    </font>
    <font>
      <i/>
      <sz val="11.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sz val="11.0"/>
      <color rgb="FF333333"/>
      <name val="Source-sans-pro"/>
    </font>
    <font/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7">
    <border>
      <left/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/>
    </xf>
    <xf borderId="0" fillId="2" fontId="2" numFmtId="0" xfId="0" applyAlignment="1" applyFill="1" applyFont="1">
      <alignment/>
    </xf>
    <xf borderId="0" fillId="0" fontId="3" numFmtId="0" xfId="0" applyAlignment="1" applyFont="1">
      <alignment/>
    </xf>
    <xf borderId="1" fillId="0" fontId="3" numFmtId="0" xfId="0" applyAlignment="1" applyBorder="1" applyFont="1">
      <alignment/>
    </xf>
    <xf borderId="0" fillId="0" fontId="4" numFmtId="0" xfId="0" applyAlignment="1" applyFont="1">
      <alignment/>
    </xf>
    <xf borderId="1" fillId="2" fontId="3" numFmtId="0" xfId="0" applyAlignment="1" applyBorder="1" applyFont="1">
      <alignment/>
    </xf>
    <xf borderId="0" fillId="2" fontId="4" numFmtId="0" xfId="0" applyAlignment="1" applyFont="1">
      <alignment/>
    </xf>
    <xf borderId="0" fillId="2" fontId="3" numFmtId="0" xfId="0" applyAlignment="1" applyFont="1">
      <alignment/>
    </xf>
    <xf borderId="2" fillId="0" fontId="5" numFmtId="0" xfId="0" applyAlignment="1" applyBorder="1" applyFont="1">
      <alignment/>
    </xf>
    <xf borderId="3" fillId="0" fontId="3" numFmtId="0" xfId="0" applyAlignment="1" applyBorder="1" applyFont="1">
      <alignment/>
    </xf>
    <xf borderId="2" fillId="0" fontId="5" numFmtId="0" xfId="0" applyAlignment="1" applyBorder="1" applyFont="1">
      <alignment/>
    </xf>
    <xf borderId="0" fillId="3" fontId="6" numFmtId="0" xfId="0" applyAlignment="1" applyFill="1" applyFont="1">
      <alignment/>
    </xf>
    <xf borderId="0" fillId="2" fontId="7" numFmtId="0" xfId="0" applyAlignment="1" applyFont="1">
      <alignment/>
    </xf>
    <xf borderId="2" fillId="0" fontId="3" numFmtId="0" xfId="0" applyAlignment="1" applyBorder="1" applyFont="1">
      <alignment/>
    </xf>
    <xf borderId="0" fillId="0" fontId="5" numFmtId="0" xfId="0" applyAlignment="1" applyFont="1">
      <alignment/>
    </xf>
    <xf borderId="0" fillId="2" fontId="5" numFmtId="0" xfId="0" applyAlignment="1" applyFont="1">
      <alignment/>
    </xf>
    <xf borderId="0" fillId="2" fontId="5" numFmtId="0" xfId="0" applyAlignment="1" applyFont="1">
      <alignment/>
    </xf>
    <xf borderId="4" fillId="0" fontId="3" numFmtId="0" xfId="0" applyAlignment="1" applyBorder="1" applyFont="1">
      <alignment/>
    </xf>
    <xf borderId="0" fillId="0" fontId="3" numFmtId="0" xfId="0" applyAlignment="1" applyFont="1">
      <alignment/>
    </xf>
    <xf borderId="3" fillId="2" fontId="3" numFmtId="0" xfId="0" applyAlignment="1" applyBorder="1" applyFont="1">
      <alignment/>
    </xf>
    <xf borderId="2" fillId="2" fontId="5" numFmtId="0" xfId="0" applyAlignment="1" applyBorder="1" applyFont="1">
      <alignment/>
    </xf>
    <xf borderId="4" fillId="2" fontId="3" numFmtId="0" xfId="0" applyAlignment="1" applyBorder="1" applyFont="1">
      <alignment/>
    </xf>
    <xf borderId="0" fillId="2" fontId="3" numFmtId="0" xfId="0" applyAlignment="1" applyFont="1">
      <alignment/>
    </xf>
    <xf borderId="0" fillId="3" fontId="8" numFmtId="0" xfId="0" applyAlignment="1" applyFont="1">
      <alignment/>
    </xf>
    <xf borderId="0" fillId="2" fontId="9" numFmtId="0" xfId="0" applyAlignment="1" applyFont="1">
      <alignment/>
    </xf>
    <xf borderId="2" fillId="2" fontId="3" numFmtId="0" xfId="0" applyAlignment="1" applyBorder="1" applyFont="1">
      <alignment/>
    </xf>
    <xf borderId="0" fillId="3" fontId="10" numFmtId="0" xfId="0" applyAlignment="1" applyFont="1">
      <alignment/>
    </xf>
    <xf borderId="2" fillId="0" fontId="11" numFmtId="0" xfId="0" applyAlignment="1" applyBorder="1" applyFont="1">
      <alignment/>
    </xf>
    <xf borderId="0" fillId="3" fontId="12" numFmtId="0" xfId="0" applyAlignment="1" applyFont="1">
      <alignment/>
    </xf>
    <xf borderId="5" fillId="0" fontId="3" numFmtId="0" xfId="0" applyAlignment="1" applyBorder="1" applyFont="1">
      <alignment/>
    </xf>
    <xf borderId="0" fillId="2" fontId="5" numFmtId="0" xfId="0" applyAlignment="1" applyFont="1">
      <alignment/>
    </xf>
    <xf borderId="0" fillId="3" fontId="5" numFmtId="0" xfId="0" applyAlignment="1" applyFont="1">
      <alignment/>
    </xf>
    <xf borderId="0" fillId="0" fontId="3" numFmtId="0" xfId="0" applyAlignment="1" applyFont="1">
      <alignment/>
    </xf>
    <xf borderId="0" fillId="3" fontId="13" numFmtId="0" xfId="0" applyAlignment="1" applyFont="1">
      <alignment/>
    </xf>
    <xf borderId="0" fillId="2" fontId="5" numFmtId="0" xfId="0" applyAlignment="1" applyFont="1">
      <alignment/>
    </xf>
    <xf borderId="0" fillId="0" fontId="3" numFmtId="0" xfId="0" applyFont="1"/>
    <xf borderId="6" fillId="0" fontId="3" numFmtId="0" xfId="0" applyAlignment="1" applyBorder="1" applyFont="1">
      <alignment/>
    </xf>
    <xf borderId="4" fillId="0" fontId="3" numFmtId="0" xfId="0" applyBorder="1" applyFont="1"/>
    <xf borderId="0" fillId="0" fontId="5" numFmtId="0" xfId="0" applyAlignment="1" applyFont="1">
      <alignment/>
    </xf>
    <xf borderId="0" fillId="2" fontId="5" numFmtId="0" xfId="0" applyAlignment="1" applyFont="1">
      <alignment/>
    </xf>
    <xf borderId="2" fillId="3" fontId="14" numFmtId="0" xfId="0" applyAlignment="1" applyBorder="1" applyFont="1">
      <alignment/>
    </xf>
    <xf borderId="6" fillId="2" fontId="3" numFmtId="0" xfId="0" applyAlignment="1" applyBorder="1" applyFont="1">
      <alignment/>
    </xf>
    <xf borderId="5" fillId="2" fontId="3" numFmtId="0" xfId="0" applyAlignment="1" applyBorder="1" applyFont="1">
      <alignment/>
    </xf>
    <xf borderId="2" fillId="2" fontId="5" numFmtId="0" xfId="0" applyAlignment="1" applyBorder="1" applyFont="1">
      <alignment/>
    </xf>
    <xf borderId="0" fillId="0" fontId="15" numFmtId="0" xfId="0" applyAlignment="1" applyFont="1">
      <alignment/>
    </xf>
    <xf borderId="0" fillId="0" fontId="7" numFmtId="0" xfId="0" applyAlignment="1" applyFont="1">
      <alignment/>
    </xf>
    <xf borderId="2" fillId="2" fontId="3" numFmtId="0" xfId="0" applyAlignment="1" applyBorder="1" applyFont="1">
      <alignment/>
    </xf>
    <xf borderId="0" fillId="0" fontId="16" numFmtId="0" xfId="0" applyAlignment="1" applyFont="1">
      <alignment/>
    </xf>
    <xf borderId="0" fillId="2" fontId="4" numFmtId="0" xfId="0" applyAlignment="1" applyFont="1">
      <alignment/>
    </xf>
    <xf borderId="0" fillId="2" fontId="5" numFmtId="0" xfId="0" applyAlignment="1" applyFont="1">
      <alignment/>
    </xf>
    <xf borderId="0" fillId="2" fontId="5" numFmtId="0" xfId="0" applyAlignment="1" applyFont="1">
      <alignment/>
    </xf>
    <xf borderId="0" fillId="0" fontId="5" numFmtId="0" xfId="0" applyAlignment="1" applyFont="1">
      <alignment/>
    </xf>
    <xf borderId="0" fillId="0" fontId="5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drawing" Target="../drawings/worksheetdrawing1.xml"/><Relationship Id="rId11" Type="http://schemas.openxmlformats.org/officeDocument/2006/relationships/hyperlink" Target="http://littleschoolhouseinthesuburbs.com/2014/09/6grd-egypt-mapping.html/" TargetMode="External"/><Relationship Id="rId10" Type="http://schemas.openxmlformats.org/officeDocument/2006/relationships/hyperlink" Target="http://littleschoolhouseinthesuburbs.com/2014/09/6grd-egypt-mapping.html/" TargetMode="External"/><Relationship Id="rId13" Type="http://schemas.openxmlformats.org/officeDocument/2006/relationships/hyperlink" Target="http://littleschoolhouseinthesuburbs.com/2016/04/ancient-near-east-map.html/" TargetMode="External"/><Relationship Id="rId12" Type="http://schemas.openxmlformats.org/officeDocument/2006/relationships/hyperlink" Target="http://littleschoolhouseinthesuburbs.com/2016/04/ancient-near-east-map.html/" TargetMode="External"/><Relationship Id="rId1" Type="http://schemas.openxmlformats.org/officeDocument/2006/relationships/hyperlink" Target="http://littleschoolhouseinthesuburbs.com/2013/05/recitation-shhhhh-catechism-printables.html/" TargetMode="External"/><Relationship Id="rId2" Type="http://schemas.openxmlformats.org/officeDocument/2006/relationships/hyperlink" Target="http://littleschoolhouseinthesuburbs.com/2016/05/voyages-in-english-6-resources.html/" TargetMode="External"/><Relationship Id="rId3" Type="http://schemas.openxmlformats.org/officeDocument/2006/relationships/hyperlink" Target="http://littleschoolhouseinthesuburbs.com/2016/05/voyages-diagramming-key-6grd.html/" TargetMode="External"/><Relationship Id="rId4" Type="http://schemas.openxmlformats.org/officeDocument/2006/relationships/hyperlink" Target="http://littleschoolhouseinthesuburbs.com/2016/05/wrtr-teaching-cards.html/" TargetMode="External"/><Relationship Id="rId9" Type="http://schemas.openxmlformats.org/officeDocument/2006/relationships/hyperlink" Target="http://littleschoolhouseinthesuburbs.com/2014/08/6grd-timeline-yikes-detailed-instructions.html/" TargetMode="External"/><Relationship Id="rId15" Type="http://schemas.openxmlformats.org/officeDocument/2006/relationships/hyperlink" Target="http://littleschoolhouseinthesuburbs.com/wp-content/uploads/2014/06/TOPS-Pendulums-Supplies.docx" TargetMode="External"/><Relationship Id="rId14" Type="http://schemas.openxmlformats.org/officeDocument/2006/relationships/hyperlink" Target="http://littleschoolhouseinthesuburbs.com/wp-content/uploads/2014/06/TOPS-Balance-Beam-Supplies.docx" TargetMode="External"/><Relationship Id="rId17" Type="http://schemas.openxmlformats.org/officeDocument/2006/relationships/hyperlink" Target="http://littleschoolhouseinthesuburbs.com/wp-content/uploads/2016/05/4-conjugations.pdf" TargetMode="External"/><Relationship Id="rId16" Type="http://schemas.openxmlformats.org/officeDocument/2006/relationships/hyperlink" Target="http://littleschoolhouseinthesuburbs.com/wp-content/uploads/2016/05/3-declensions.pdf" TargetMode="External"/><Relationship Id="rId5" Type="http://schemas.openxmlformats.org/officeDocument/2006/relationships/hyperlink" Target="http://littleschoolhouseinthesuburbs.com/2016/03/wrtr-pacing-guide.html/" TargetMode="External"/><Relationship Id="rId19" Type="http://schemas.openxmlformats.org/officeDocument/2006/relationships/hyperlink" Target="http://littleschoolhouseinthesuburbs.com/2015/11/wall-timeline-printable.html/" TargetMode="External"/><Relationship Id="rId6" Type="http://schemas.openxmlformats.org/officeDocument/2006/relationships/hyperlink" Target="http://littleschoolhouseinthesuburbs.com/2013/05/recitation-shhhhh-catechism-printables.html/" TargetMode="External"/><Relationship Id="rId18" Type="http://schemas.openxmlformats.org/officeDocument/2006/relationships/hyperlink" Target="https://www.youtube.com/playlist?list=PLOMZyZE2Hz1R7K0vrFqxbBd1jlVcpXzYc" TargetMode="External"/><Relationship Id="rId7" Type="http://schemas.openxmlformats.org/officeDocument/2006/relationships/hyperlink" Target="http://littleschoolhouseinthesuburbs.com/wp-content/uploads/2015/07/egypt-timeline-assignments.docx" TargetMode="External"/><Relationship Id="rId8" Type="http://schemas.openxmlformats.org/officeDocument/2006/relationships/hyperlink" Target="http://littleschoolhouseinthesuburbs.com/wp-content/uploads/2016/05/6GRD-Histor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2" max="2" width="5.57"/>
    <col customWidth="1" min="3" max="3" width="25.29"/>
    <col customWidth="1" min="4" max="4" width="5.29"/>
    <col customWidth="1" min="5" max="5" width="26.29"/>
    <col customWidth="1" min="6" max="6" width="5.14"/>
    <col customWidth="1" min="7" max="7" width="29.57"/>
    <col customWidth="1" min="8" max="8" width="4.86"/>
  </cols>
  <sheetData>
    <row r="1">
      <c r="A1" s="1" t="s">
        <v>0</v>
      </c>
      <c r="H1" s="1"/>
      <c r="I1" s="1"/>
    </row>
    <row r="2">
      <c r="A2" s="1"/>
      <c r="B2" s="1"/>
      <c r="C2" s="1"/>
      <c r="D2" s="1"/>
      <c r="E2" s="1"/>
      <c r="F2" s="1"/>
      <c r="G2" s="1"/>
      <c r="H2" s="1"/>
      <c r="I2" s="1"/>
    </row>
    <row r="3">
      <c r="A3" s="2"/>
      <c r="B3" s="2"/>
      <c r="C3" s="2"/>
      <c r="D3" s="2"/>
      <c r="E3" s="2"/>
      <c r="F3" s="2"/>
      <c r="G3" s="2"/>
      <c r="H3" s="3"/>
      <c r="I3" s="2"/>
    </row>
    <row r="4">
      <c r="A4" s="4"/>
      <c r="B4" s="5"/>
      <c r="C4" s="6" t="s">
        <v>1</v>
      </c>
      <c r="D4" s="7"/>
      <c r="E4" s="8" t="s">
        <v>2</v>
      </c>
      <c r="F4" s="9"/>
      <c r="G4" s="8"/>
      <c r="H4" s="9"/>
      <c r="I4" s="8"/>
    </row>
    <row r="5">
      <c r="A5" s="10" t="s">
        <v>3</v>
      </c>
      <c r="B5" s="11"/>
      <c r="C5" s="12" t="s">
        <v>4</v>
      </c>
      <c r="D5" s="11"/>
      <c r="E5" s="13" t="str">
        <f>HYPERLINK("http://littleschoolhouseinthesuburbs.com/2013/05/recitation-shhhhh-catechism-printables.html/","BCII Questions ")</f>
        <v>BCII Questions </v>
      </c>
      <c r="F5" s="9"/>
      <c r="G5" s="14"/>
      <c r="H5" s="9"/>
      <c r="I5" s="2"/>
    </row>
    <row r="6">
      <c r="A6" s="15"/>
      <c r="B6" s="11"/>
      <c r="C6" s="16" t="s">
        <v>5</v>
      </c>
      <c r="D6" s="4"/>
      <c r="E6" s="17" t="s">
        <v>6</v>
      </c>
      <c r="F6" s="4"/>
      <c r="G6" s="18"/>
      <c r="H6" s="9"/>
      <c r="I6" s="2"/>
    </row>
    <row r="7">
      <c r="A7" s="4"/>
      <c r="B7" s="19"/>
      <c r="C7" s="20" t="s">
        <v>7</v>
      </c>
      <c r="D7" s="9"/>
      <c r="E7" s="9"/>
      <c r="F7" s="9"/>
      <c r="G7" s="9"/>
      <c r="H7" s="9"/>
      <c r="I7" s="2"/>
    </row>
    <row r="8">
      <c r="A8" s="4"/>
      <c r="B8" s="4"/>
      <c r="C8" s="4"/>
      <c r="D8" s="9"/>
      <c r="E8" s="9"/>
      <c r="F8" s="9"/>
      <c r="G8" s="9"/>
      <c r="H8" s="9"/>
      <c r="I8" s="2"/>
    </row>
    <row r="9">
      <c r="A9" s="4"/>
      <c r="B9" s="5"/>
      <c r="C9" s="6" t="s">
        <v>1</v>
      </c>
      <c r="D9" s="7"/>
      <c r="E9" s="8" t="s">
        <v>2</v>
      </c>
      <c r="F9" s="7"/>
      <c r="G9" s="8" t="s">
        <v>8</v>
      </c>
      <c r="H9" s="9"/>
      <c r="I9" s="8"/>
    </row>
    <row r="10">
      <c r="A10" s="10" t="s">
        <v>9</v>
      </c>
      <c r="B10" s="11"/>
      <c r="C10" s="12" t="s">
        <v>10</v>
      </c>
      <c r="D10" s="21"/>
      <c r="E10" s="22" t="s">
        <v>11</v>
      </c>
      <c r="F10" s="21"/>
      <c r="G10" s="17" t="s">
        <v>12</v>
      </c>
      <c r="H10" s="9"/>
      <c r="I10" s="2"/>
    </row>
    <row r="11">
      <c r="A11" s="15"/>
      <c r="B11" s="11"/>
      <c r="C11" s="10" t="s">
        <v>13</v>
      </c>
      <c r="D11" s="21"/>
      <c r="E11" s="18" t="s">
        <v>14</v>
      </c>
      <c r="F11" s="9"/>
      <c r="G11" s="9"/>
      <c r="H11" s="9"/>
      <c r="I11" s="2"/>
    </row>
    <row r="12">
      <c r="A12" s="4"/>
      <c r="B12" s="4"/>
      <c r="C12" s="4"/>
      <c r="D12" s="9"/>
      <c r="E12" s="9"/>
      <c r="F12" s="9"/>
      <c r="G12" s="9"/>
      <c r="H12" s="9"/>
      <c r="I12" s="2"/>
    </row>
    <row r="13">
      <c r="A13" s="4"/>
      <c r="B13" s="5"/>
      <c r="C13" s="6" t="s">
        <v>1</v>
      </c>
      <c r="D13" s="7"/>
      <c r="E13" s="8" t="s">
        <v>2</v>
      </c>
      <c r="F13" s="9"/>
      <c r="G13" s="8"/>
      <c r="H13" s="9"/>
      <c r="I13" s="8"/>
    </row>
    <row r="14">
      <c r="A14" s="10" t="s">
        <v>15</v>
      </c>
      <c r="B14" s="11"/>
      <c r="C14" s="12" t="s">
        <v>16</v>
      </c>
      <c r="D14" s="23"/>
      <c r="E14" s="13" t="str">
        <f>HYPERLINK("http://littleschoolhouseinthesuburbs.com/2016/05/voyages-in-english-6-resources.html/","Voyages outlines")</f>
        <v>Voyages outlines</v>
      </c>
      <c r="F14" s="23"/>
      <c r="G14" s="24" t="s">
        <v>17</v>
      </c>
      <c r="H14" s="9"/>
      <c r="I14" s="2"/>
    </row>
    <row r="15">
      <c r="A15" s="4"/>
      <c r="B15" s="4"/>
      <c r="C15" s="4"/>
      <c r="D15" s="23"/>
      <c r="E15" s="25" t="str">
        <f>HYPERLINK("http://littleschoolhouseinthesuburbs.com/2016/05/voyages-diagramming-key-6grd.html/","Voyages sentence diagrams")</f>
        <v>Voyages sentence diagrams</v>
      </c>
      <c r="F15" s="9"/>
      <c r="G15" s="9"/>
      <c r="H15" s="9"/>
      <c r="I15" s="2"/>
    </row>
    <row r="16">
      <c r="A16" s="4"/>
      <c r="B16" s="4"/>
      <c r="C16" s="4"/>
      <c r="D16" s="23"/>
      <c r="E16" s="26" t="s">
        <v>18</v>
      </c>
      <c r="F16" s="9"/>
      <c r="G16" s="9"/>
      <c r="H16" s="9"/>
      <c r="I16" s="2"/>
    </row>
    <row r="17">
      <c r="A17" s="4"/>
      <c r="B17" s="4"/>
      <c r="C17" s="4"/>
      <c r="D17" s="23"/>
      <c r="E17" s="24" t="s">
        <v>19</v>
      </c>
      <c r="F17" s="9"/>
      <c r="G17" s="9"/>
      <c r="H17" s="9"/>
      <c r="I17" s="2"/>
    </row>
    <row r="18">
      <c r="A18" s="4"/>
      <c r="B18" s="4"/>
      <c r="C18" s="4"/>
      <c r="D18" s="9"/>
      <c r="E18" s="9"/>
      <c r="F18" s="9"/>
      <c r="G18" s="9"/>
      <c r="H18" s="9"/>
      <c r="I18" s="2"/>
    </row>
    <row r="19">
      <c r="A19" s="9"/>
      <c r="B19" s="5"/>
      <c r="C19" s="8" t="s">
        <v>1</v>
      </c>
      <c r="D19" s="7"/>
      <c r="E19" s="8" t="s">
        <v>2</v>
      </c>
      <c r="F19" s="9"/>
      <c r="G19" s="8"/>
      <c r="H19" s="9"/>
      <c r="I19" s="8"/>
    </row>
    <row r="20">
      <c r="A20" s="22" t="s">
        <v>20</v>
      </c>
      <c r="B20" s="21"/>
      <c r="C20" s="22" t="s">
        <v>21</v>
      </c>
      <c r="D20" s="21"/>
      <c r="E20" s="18" t="s">
        <v>22</v>
      </c>
      <c r="F20" s="9"/>
      <c r="G20" s="9"/>
      <c r="H20" s="9"/>
      <c r="I20" s="3"/>
    </row>
    <row r="21">
      <c r="A21" s="27"/>
      <c r="B21" s="21"/>
      <c r="C21" s="22" t="s">
        <v>23</v>
      </c>
      <c r="D21" s="21"/>
      <c r="E21" s="28" t="str">
        <f>HYPERLINK("http://littleschoolhouseinthesuburbs.com/2016/05/wrtr-teaching-cards.html/","Teaching cards (helpful)")</f>
        <v>Teaching cards (helpful)</v>
      </c>
      <c r="F21" s="9"/>
      <c r="G21" s="9"/>
      <c r="H21" s="9"/>
      <c r="I21" s="3"/>
    </row>
    <row r="22">
      <c r="A22" s="9"/>
      <c r="B22" s="23"/>
      <c r="C22" s="29" t="s">
        <v>24</v>
      </c>
      <c r="D22" s="21"/>
      <c r="E22" s="18" t="s">
        <v>25</v>
      </c>
      <c r="F22" s="9"/>
      <c r="G22" s="9"/>
      <c r="H22" s="9"/>
      <c r="I22" s="3"/>
    </row>
    <row r="23">
      <c r="A23" s="9"/>
      <c r="B23" s="9"/>
      <c r="C23" s="27"/>
      <c r="D23" s="21"/>
      <c r="E23" s="28" t="str">
        <f>HYPERLINK("http://littleschoolhouseinthesuburbs.com/2016/03/wrtr-pacing-guide.html/","Pacing guide (helpful)")</f>
        <v>Pacing guide (helpful)</v>
      </c>
      <c r="F23" s="9"/>
      <c r="G23" s="9"/>
      <c r="H23" s="9"/>
      <c r="I23" s="3"/>
    </row>
    <row r="24">
      <c r="A24" s="9"/>
      <c r="B24" s="9"/>
      <c r="C24" s="9"/>
      <c r="D24" s="9"/>
      <c r="E24" s="9"/>
      <c r="F24" s="9"/>
      <c r="G24" s="9"/>
      <c r="H24" s="9"/>
      <c r="I24" s="2"/>
    </row>
    <row r="25">
      <c r="A25" s="9"/>
      <c r="B25" s="5"/>
      <c r="C25" s="6" t="s">
        <v>1</v>
      </c>
      <c r="D25" s="7"/>
      <c r="E25" s="8" t="s">
        <v>2</v>
      </c>
      <c r="F25" s="9"/>
      <c r="G25" s="8"/>
      <c r="H25" s="9"/>
      <c r="I25" s="8"/>
    </row>
    <row r="26">
      <c r="A26" s="10" t="s">
        <v>26</v>
      </c>
      <c r="B26" s="27"/>
      <c r="C26" s="10" t="s">
        <v>27</v>
      </c>
      <c r="D26" s="21"/>
      <c r="E26" s="30" t="str">
        <f>HYPERLINK("http://littleschoolhouseinthesuburbs.com/2013/05/recitation-shhhhh-catechism-printables.html/","K-6 poems printed")</f>
        <v>K-6 poems printed</v>
      </c>
      <c r="F26" s="9"/>
      <c r="G26" s="9"/>
      <c r="H26" s="9"/>
      <c r="I26" s="2"/>
    </row>
    <row r="27">
      <c r="A27" s="4"/>
      <c r="B27" s="31"/>
      <c r="C27" s="10"/>
      <c r="D27" s="21"/>
      <c r="E27" s="32" t="str">
        <f>HYPERLINK("http://littleschoolhouseinthesuburbs.com/2013/05/recitation-shhhhh-catechism-printables.html/","K-8 poem list")</f>
        <v>K-8 poem list</v>
      </c>
      <c r="F27" s="9"/>
      <c r="G27" s="9"/>
      <c r="H27" s="9"/>
      <c r="I27" s="2"/>
    </row>
    <row r="28">
      <c r="A28" s="4"/>
      <c r="B28" s="4"/>
      <c r="C28" s="4"/>
      <c r="D28" s="9"/>
      <c r="E28" s="9"/>
      <c r="F28" s="9"/>
      <c r="G28" s="9"/>
      <c r="H28" s="9"/>
      <c r="I28" s="2"/>
    </row>
    <row r="29">
      <c r="A29" s="4"/>
      <c r="B29" s="5"/>
      <c r="C29" s="6" t="s">
        <v>1</v>
      </c>
      <c r="D29" s="7"/>
      <c r="E29" s="8" t="s">
        <v>2</v>
      </c>
      <c r="F29" s="9"/>
      <c r="G29" s="8" t="s">
        <v>8</v>
      </c>
      <c r="H29" s="9"/>
      <c r="I29" s="8"/>
    </row>
    <row r="30">
      <c r="A30" s="10" t="s">
        <v>28</v>
      </c>
      <c r="B30" s="11"/>
      <c r="C30" s="12" t="s">
        <v>29</v>
      </c>
      <c r="D30" s="21"/>
      <c r="E30" s="17" t="s">
        <v>30</v>
      </c>
      <c r="F30" s="23"/>
      <c r="G30" s="33" t="str">
        <f>HYPERLINK("http://littleschoolhouseinthesuburbs.com/wp-content/uploads/2015/07/egypt-timeline-assignments.docx","timeline assignments")</f>
        <v>timeline assignments</v>
      </c>
      <c r="H30" s="9"/>
      <c r="I30" s="2"/>
    </row>
    <row r="31">
      <c r="A31" s="15"/>
      <c r="B31" s="11"/>
      <c r="C31" s="34" t="s">
        <v>31</v>
      </c>
      <c r="D31" s="23"/>
      <c r="E31" s="33" t="str">
        <f>HYPERLINK("http://littleschoolhouseinthesuburbs.com/wp-content/uploads/2016/05/6GRD-History.pdf","6GRD reading times")</f>
        <v>6GRD reading times</v>
      </c>
      <c r="F31" s="23"/>
      <c r="G31" s="35" t="str">
        <f>HYPERLINK("http://littleschoolhouseinthesuburbs.com/2014/08/6grd-timeline-yikes-detailed-instructions.html/","timeline figures")</f>
        <v>timeline figures</v>
      </c>
      <c r="H31" s="9"/>
      <c r="I31" s="2"/>
    </row>
    <row r="32">
      <c r="A32" s="15"/>
      <c r="B32" s="11"/>
      <c r="C32" s="12" t="s">
        <v>32</v>
      </c>
      <c r="D32" s="23"/>
      <c r="E32" s="36" t="s">
        <v>33</v>
      </c>
      <c r="F32" s="9"/>
      <c r="G32" s="9"/>
      <c r="H32" s="9"/>
      <c r="I32" s="2"/>
    </row>
    <row r="33">
      <c r="A33" s="15"/>
      <c r="B33" s="11"/>
      <c r="C33" s="34" t="s">
        <v>34</v>
      </c>
      <c r="D33" s="9"/>
      <c r="E33" s="37"/>
      <c r="F33" s="9"/>
      <c r="G33" s="9"/>
      <c r="H33" s="9"/>
      <c r="I33" s="2"/>
    </row>
    <row r="34">
      <c r="A34" s="15"/>
      <c r="B34" s="11"/>
      <c r="C34" s="16" t="s">
        <v>35</v>
      </c>
      <c r="D34" s="9"/>
      <c r="E34" s="9"/>
      <c r="F34" s="9"/>
      <c r="G34" s="9"/>
      <c r="H34" s="9"/>
      <c r="I34" s="2"/>
    </row>
    <row r="35">
      <c r="A35" s="15"/>
      <c r="B35" s="11"/>
      <c r="C35" s="16" t="s">
        <v>36</v>
      </c>
      <c r="D35" s="9"/>
      <c r="E35" s="9"/>
      <c r="F35" s="9"/>
      <c r="G35" s="9"/>
      <c r="H35" s="9"/>
      <c r="I35" s="2"/>
    </row>
    <row r="36">
      <c r="A36" s="15"/>
      <c r="B36" s="11"/>
      <c r="C36" s="34" t="s">
        <v>37</v>
      </c>
      <c r="D36" s="9"/>
      <c r="E36" s="9"/>
      <c r="F36" s="9"/>
      <c r="G36" s="9"/>
      <c r="H36" s="9"/>
      <c r="I36" s="2"/>
    </row>
    <row r="37">
      <c r="A37" s="15"/>
      <c r="B37" s="11"/>
      <c r="C37" s="16" t="s">
        <v>38</v>
      </c>
      <c r="D37" s="9"/>
      <c r="E37" s="9"/>
      <c r="F37" s="9"/>
      <c r="G37" s="9"/>
      <c r="H37" s="9"/>
      <c r="I37" s="2"/>
    </row>
    <row r="38">
      <c r="A38" s="15"/>
      <c r="B38" s="11"/>
      <c r="C38" s="16" t="s">
        <v>39</v>
      </c>
      <c r="D38" s="9"/>
      <c r="E38" s="9"/>
      <c r="F38" s="9"/>
      <c r="G38" s="9"/>
      <c r="H38" s="9"/>
      <c r="I38" s="2"/>
    </row>
    <row r="39">
      <c r="A39" s="15"/>
      <c r="B39" s="11"/>
      <c r="C39" s="16" t="s">
        <v>40</v>
      </c>
      <c r="D39" s="9"/>
      <c r="E39" s="9"/>
      <c r="F39" s="9"/>
      <c r="G39" s="9"/>
      <c r="H39" s="9"/>
      <c r="I39" s="2"/>
    </row>
    <row r="40">
      <c r="A40" s="4"/>
      <c r="B40" s="19"/>
      <c r="C40" s="16" t="s">
        <v>41</v>
      </c>
      <c r="D40" s="9"/>
      <c r="E40" s="9"/>
      <c r="F40" s="9"/>
      <c r="G40" s="9"/>
      <c r="H40" s="9"/>
      <c r="I40" s="2"/>
    </row>
    <row r="41">
      <c r="A41" s="4"/>
      <c r="B41" s="19"/>
      <c r="C41" s="20" t="s">
        <v>42</v>
      </c>
      <c r="D41" s="9"/>
      <c r="E41" s="9"/>
      <c r="F41" s="9"/>
      <c r="G41" s="9"/>
      <c r="H41" s="9"/>
      <c r="I41" s="2"/>
    </row>
    <row r="42">
      <c r="A42" s="4"/>
      <c r="B42" s="4"/>
      <c r="C42" s="6"/>
      <c r="D42" s="9"/>
      <c r="E42" s="8"/>
      <c r="F42" s="9"/>
      <c r="G42" s="8"/>
      <c r="H42" s="9"/>
      <c r="I42" s="8"/>
    </row>
    <row r="43">
      <c r="A43" s="4"/>
      <c r="B43" s="5"/>
      <c r="C43" s="6" t="s">
        <v>1</v>
      </c>
      <c r="D43" s="9"/>
      <c r="E43" s="8" t="s">
        <v>2</v>
      </c>
      <c r="F43" s="9"/>
      <c r="G43" s="8"/>
      <c r="H43" s="9"/>
      <c r="I43" s="8"/>
    </row>
    <row r="44">
      <c r="A44" s="10" t="s">
        <v>43</v>
      </c>
      <c r="B44" s="38"/>
      <c r="C44" s="17" t="s">
        <v>44</v>
      </c>
      <c r="D44" s="39"/>
      <c r="E44" s="33" t="str">
        <f>HYPERLINK("http://littleschoolhouseinthesuburbs.com/2014/09/6grd-egypt-mapping.html/","Egypt key")</f>
        <v>Egypt key</v>
      </c>
      <c r="F44" s="23"/>
      <c r="G44" s="33" t="str">
        <f>HYPERLINK("http://littleschoolhouseinthesuburbs.com/2014/09/6grd-egypt-mapping.html/","Egypt copies (8)")</f>
        <v>Egypt copies (8)</v>
      </c>
      <c r="H44" s="9"/>
      <c r="I44" s="2"/>
    </row>
    <row r="45">
      <c r="A45" s="40"/>
      <c r="B45" s="31"/>
      <c r="C45" s="17"/>
      <c r="D45" s="39"/>
      <c r="E45" s="33" t="str">
        <f>HYPERLINK("http://littleschoolhouseinthesuburbs.com/2016/04/ancient-near-east-map.html/","Near East key")</f>
        <v>Near East key</v>
      </c>
      <c r="F45" s="23"/>
      <c r="G45" s="33" t="str">
        <f>HYPERLINK("http://littleschoolhouseinthesuburbs.com/2016/04/ancient-near-east-map.html/","Near East copies (9)")</f>
        <v>Near East copies (9)</v>
      </c>
      <c r="H45" s="9"/>
      <c r="I45" s="2"/>
    </row>
    <row r="46">
      <c r="A46" s="4"/>
      <c r="B46" s="4"/>
      <c r="C46" s="4"/>
      <c r="D46" s="9"/>
      <c r="E46" s="9"/>
      <c r="F46" s="9"/>
      <c r="G46" s="41"/>
      <c r="H46" s="9"/>
      <c r="I46" s="2"/>
    </row>
    <row r="47">
      <c r="A47" s="4"/>
      <c r="B47" s="4"/>
      <c r="C47" s="6"/>
      <c r="D47" s="7"/>
      <c r="E47" s="8" t="s">
        <v>2</v>
      </c>
      <c r="F47" s="7"/>
      <c r="G47" s="8" t="s">
        <v>8</v>
      </c>
      <c r="H47" s="9"/>
      <c r="I47" s="8"/>
    </row>
    <row r="48">
      <c r="A48" s="40" t="s">
        <v>45</v>
      </c>
      <c r="B48" s="4"/>
      <c r="C48" s="10"/>
      <c r="D48" s="21"/>
      <c r="E48" s="42" t="str">
        <f>HYPERLINK("http://littleschoolhouseinthesuburbs.com/wp-content/uploads/2014/06/TOPS-Balance-Beam-Supplies.docx","Nazi box BAL, PEN")</f>
        <v>Nazi box BAL, PEN</v>
      </c>
      <c r="F48" s="23"/>
      <c r="G48" s="17" t="s">
        <v>46</v>
      </c>
      <c r="H48" s="9"/>
      <c r="I48" s="2"/>
    </row>
    <row r="49">
      <c r="A49" s="4"/>
      <c r="B49" s="4"/>
      <c r="C49" s="15"/>
      <c r="D49" s="21"/>
      <c r="E49" s="42" t="str">
        <f>HYPERLINK("http://littleschoolhouseinthesuburbs.com/wp-content/uploads/2014/06/TOPS-Pendulums-Supplies.docx","Nazi box BAL, PEN")</f>
        <v>Nazi box BAL, PEN</v>
      </c>
      <c r="F49" s="43"/>
      <c r="G49" s="24" t="s">
        <v>47</v>
      </c>
      <c r="H49" s="9"/>
      <c r="I49" s="2"/>
    </row>
    <row r="50">
      <c r="A50" s="4"/>
      <c r="B50" s="4"/>
      <c r="C50" s="15"/>
      <c r="D50" s="21"/>
      <c r="E50" s="17" t="s">
        <v>48</v>
      </c>
      <c r="F50" s="44"/>
      <c r="G50" s="37"/>
      <c r="H50" s="9"/>
      <c r="I50" s="2"/>
    </row>
    <row r="51">
      <c r="A51" s="4"/>
      <c r="B51" s="4"/>
      <c r="C51" s="4"/>
      <c r="D51" s="9"/>
      <c r="E51" s="9"/>
      <c r="F51" s="9"/>
      <c r="G51" s="9"/>
      <c r="H51" s="9"/>
      <c r="I51" s="2"/>
    </row>
    <row r="52">
      <c r="A52" s="4"/>
      <c r="B52" s="5"/>
      <c r="C52" s="6" t="s">
        <v>1</v>
      </c>
      <c r="D52" s="7"/>
      <c r="E52" s="8" t="s">
        <v>2</v>
      </c>
      <c r="F52" s="7"/>
      <c r="G52" s="8" t="s">
        <v>8</v>
      </c>
      <c r="H52" s="9"/>
      <c r="I52" s="8"/>
    </row>
    <row r="53">
      <c r="A53" s="10" t="s">
        <v>49</v>
      </c>
      <c r="B53" s="11"/>
      <c r="C53" s="10" t="s">
        <v>50</v>
      </c>
      <c r="D53" s="21"/>
      <c r="E53" s="45" t="s">
        <v>51</v>
      </c>
      <c r="F53" s="21"/>
      <c r="G53" s="18" t="s">
        <v>52</v>
      </c>
      <c r="H53" s="9"/>
      <c r="I53" s="2"/>
      <c r="K53" s="46"/>
    </row>
    <row r="54">
      <c r="A54" s="15"/>
      <c r="B54" s="11"/>
      <c r="C54" s="47" t="s">
        <v>53</v>
      </c>
      <c r="D54" s="23"/>
      <c r="E54" s="48" t="s">
        <v>14</v>
      </c>
      <c r="F54" s="21"/>
      <c r="G54" s="18" t="s">
        <v>54</v>
      </c>
      <c r="H54" s="9"/>
      <c r="I54" s="2"/>
      <c r="K54" s="49"/>
    </row>
    <row r="55">
      <c r="A55" s="15"/>
      <c r="B55" s="19"/>
      <c r="C55" s="30" t="str">
        <f>HYPERLINK("http://littleschoolhouseinthesuburbs.com/wp-content/uploads/2016/05/3-declensions.pdf","Laminated noun stem chart ")</f>
        <v>Laminated noun stem chart </v>
      </c>
      <c r="D55" s="9"/>
      <c r="E55" s="27"/>
      <c r="F55" s="21"/>
      <c r="G55" s="18" t="s">
        <v>55</v>
      </c>
      <c r="H55" s="9"/>
      <c r="I55" s="2"/>
    </row>
    <row r="56">
      <c r="A56" s="4"/>
      <c r="B56" s="19"/>
      <c r="C56" s="30" t="str">
        <f>HYPERLINK("http://littleschoolhouseinthesuburbs.com/wp-content/uploads/2016/05/4-conjugations.pdf","Laminated verb stem chart")</f>
        <v>Laminated verb stem chart</v>
      </c>
      <c r="D56" s="9"/>
      <c r="E56" s="9"/>
      <c r="F56" s="9"/>
      <c r="G56" s="9"/>
      <c r="H56" s="9"/>
      <c r="I56" s="2"/>
    </row>
    <row r="57">
      <c r="A57" s="4"/>
      <c r="B57" s="4"/>
      <c r="C57" s="6"/>
      <c r="D57" s="9"/>
      <c r="E57" s="8"/>
      <c r="F57" s="9"/>
      <c r="G57" s="8"/>
      <c r="H57" s="9"/>
      <c r="I57" s="8"/>
    </row>
    <row r="58">
      <c r="A58" s="4"/>
      <c r="B58" s="5"/>
      <c r="C58" s="6" t="s">
        <v>1</v>
      </c>
      <c r="D58" s="9"/>
      <c r="E58" s="50" t="s">
        <v>56</v>
      </c>
      <c r="F58" s="9"/>
      <c r="G58" s="8"/>
      <c r="H58" s="9"/>
      <c r="I58" s="8"/>
    </row>
    <row r="59">
      <c r="A59" s="10" t="s">
        <v>57</v>
      </c>
      <c r="B59" s="11"/>
      <c r="C59" s="16" t="s">
        <v>58</v>
      </c>
      <c r="D59" s="23"/>
      <c r="E59" s="24" t="s">
        <v>59</v>
      </c>
      <c r="F59" s="9"/>
      <c r="G59" s="9"/>
      <c r="H59" s="9"/>
      <c r="I59" s="2"/>
    </row>
    <row r="60">
      <c r="A60" s="15"/>
      <c r="B60" s="19"/>
      <c r="C60" s="51" t="s">
        <v>60</v>
      </c>
      <c r="D60" s="23"/>
      <c r="E60" s="24" t="s">
        <v>61</v>
      </c>
      <c r="F60" s="9"/>
      <c r="G60" s="9"/>
      <c r="H60" s="9"/>
      <c r="I60" s="2"/>
    </row>
    <row r="61">
      <c r="A61" s="4"/>
      <c r="B61" s="4"/>
      <c r="C61" s="16"/>
      <c r="D61" s="23"/>
      <c r="E61" s="24" t="s">
        <v>62</v>
      </c>
      <c r="F61" s="9"/>
      <c r="G61" s="9"/>
      <c r="H61" s="9"/>
      <c r="I61" s="2"/>
    </row>
    <row r="62">
      <c r="A62" s="4"/>
      <c r="B62" s="4"/>
      <c r="C62" s="4"/>
      <c r="D62" s="9"/>
      <c r="E62" s="9"/>
      <c r="F62" s="9"/>
      <c r="G62" s="9"/>
      <c r="H62" s="9"/>
      <c r="I62" s="2"/>
    </row>
    <row r="63">
      <c r="A63" s="4"/>
      <c r="B63" s="5"/>
      <c r="C63" s="6" t="s">
        <v>1</v>
      </c>
      <c r="D63" s="9"/>
      <c r="E63" s="8" t="s">
        <v>2</v>
      </c>
      <c r="F63" s="7"/>
      <c r="G63" s="8" t="s">
        <v>8</v>
      </c>
      <c r="H63" s="9"/>
      <c r="I63" s="8"/>
    </row>
    <row r="64">
      <c r="A64" s="10" t="s">
        <v>63</v>
      </c>
      <c r="B64" s="11"/>
      <c r="C64" s="28" t="str">
        <f>HYPERLINK("https://www.youtube.com/playlist?list=PLOMZyZE2Hz1R7K0vrFqxbBd1jlVcpXzYc","Youtube 6GRD links")</f>
        <v>Youtube 6GRD links</v>
      </c>
      <c r="D64" s="9"/>
      <c r="E64" s="27"/>
      <c r="F64" s="21"/>
      <c r="G64" s="16" t="s">
        <v>64</v>
      </c>
      <c r="H64" s="9"/>
      <c r="I64" s="2"/>
    </row>
    <row r="65">
      <c r="A65" s="15"/>
      <c r="B65" s="21"/>
      <c r="C65" s="30" t="str">
        <f>HYPERLINK("http://littleschoolhouseinthesuburbs.com/2015/11/wall-timeline-printable.html/","Clothes pin timeline (helpful)")</f>
        <v>Clothes pin timeline (helpful)</v>
      </c>
      <c r="D65" s="9"/>
      <c r="E65" s="27"/>
      <c r="F65" s="21"/>
      <c r="G65" s="52" t="s">
        <v>65</v>
      </c>
      <c r="H65" s="9"/>
      <c r="I65" s="2"/>
    </row>
    <row r="66">
      <c r="A66" s="37"/>
      <c r="B66" s="23"/>
      <c r="C66" s="20" t="s">
        <v>66</v>
      </c>
      <c r="D66" s="9"/>
      <c r="E66" s="9"/>
      <c r="F66" s="23"/>
      <c r="G66" s="24" t="s">
        <v>67</v>
      </c>
      <c r="H66" s="9"/>
      <c r="I66" s="2"/>
    </row>
    <row r="67">
      <c r="A67" s="37"/>
      <c r="B67" s="23"/>
      <c r="C67" s="20" t="s">
        <v>68</v>
      </c>
      <c r="D67" s="9"/>
      <c r="E67" s="9"/>
      <c r="F67" s="9"/>
      <c r="G67" s="16"/>
      <c r="H67" s="16"/>
      <c r="I67" s="2"/>
    </row>
    <row r="68">
      <c r="A68" s="47" t="s">
        <v>69</v>
      </c>
      <c r="B68" s="4"/>
      <c r="C68" s="4"/>
      <c r="D68" s="9"/>
      <c r="E68" s="9"/>
      <c r="F68" s="9"/>
      <c r="G68" s="16"/>
      <c r="H68" s="16"/>
      <c r="I68" s="2"/>
    </row>
    <row r="69">
      <c r="A69" s="40" t="s">
        <v>70</v>
      </c>
      <c r="B69" s="37"/>
      <c r="C69" s="37"/>
      <c r="D69" s="37"/>
      <c r="E69" s="37"/>
      <c r="F69" s="37"/>
      <c r="G69" s="16"/>
      <c r="H69" s="16"/>
    </row>
    <row r="70">
      <c r="G70" s="53"/>
      <c r="H70" s="53"/>
    </row>
    <row r="71">
      <c r="G71" s="53"/>
      <c r="H71" s="53"/>
    </row>
    <row r="72">
      <c r="G72" s="53"/>
      <c r="H72" s="54"/>
    </row>
  </sheetData>
  <mergeCells count="1">
    <mergeCell ref="A1:G1"/>
  </mergeCells>
  <hyperlinks>
    <hyperlink r:id="rId1" ref="E5"/>
    <hyperlink r:id="rId2" ref="E14"/>
    <hyperlink r:id="rId3" ref="E15"/>
    <hyperlink r:id="rId4" ref="E21"/>
    <hyperlink r:id="rId5" ref="E23"/>
    <hyperlink r:id="rId6" ref="E26"/>
    <hyperlink r:id="rId7" ref="G30"/>
    <hyperlink r:id="rId8" ref="E31"/>
    <hyperlink r:id="rId9" ref="G31"/>
    <hyperlink r:id="rId10" ref="E44"/>
    <hyperlink r:id="rId11" ref="G44"/>
    <hyperlink r:id="rId12" ref="E45"/>
    <hyperlink r:id="rId13" ref="G45"/>
    <hyperlink r:id="rId14" ref="E48"/>
    <hyperlink r:id="rId15" ref="E49"/>
    <hyperlink r:id="rId16" ref="C55"/>
    <hyperlink r:id="rId17" ref="C56"/>
    <hyperlink r:id="rId18" ref="C64"/>
    <hyperlink r:id="rId19" ref="C65"/>
  </hyperlinks>
  <drawing r:id="rId20"/>
</worksheet>
</file>